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360" yWindow="120" windowWidth="15480" windowHeight="11640" tabRatio="518"/>
  </bookViews>
  <sheets>
    <sheet name="ALL" sheetId="1" r:id="rId1"/>
    <sheet name="Individual Results" sheetId="5" r:id="rId2"/>
    <sheet name="Team Results" sheetId="2" r:id="rId3"/>
  </sheets>
  <definedNames>
    <definedName name="_xlnm.Print_Area" localSheetId="2">'Team Results'!$A$1:$E$125</definedName>
    <definedName name="_xlnm.Print_Titles" localSheetId="1">'Individual Results'!$1:$1</definedName>
    <definedName name="_xlnm.Print_Titles" localSheetId="2">'Team Results'!$1:$1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2" l="1"/>
  <c r="D3" i="2"/>
  <c r="D25" i="1"/>
  <c r="C4" i="2"/>
  <c r="E20" i="1"/>
  <c r="E21" i="1"/>
  <c r="E22" i="1"/>
  <c r="E23" i="1"/>
  <c r="E24" i="1"/>
  <c r="E25" i="1"/>
  <c r="D4" i="2"/>
  <c r="N25" i="1"/>
  <c r="C5" i="2"/>
  <c r="O20" i="1"/>
  <c r="O21" i="1"/>
  <c r="O22" i="1"/>
  <c r="O23" i="1"/>
  <c r="O24" i="1"/>
  <c r="O25" i="1"/>
  <c r="D5" i="2"/>
  <c r="I16" i="1"/>
  <c r="C6" i="2"/>
  <c r="J11" i="1"/>
  <c r="J12" i="1"/>
  <c r="J13" i="1"/>
  <c r="J14" i="1"/>
  <c r="J15" i="1"/>
  <c r="J16" i="1"/>
  <c r="D6" i="2"/>
  <c r="N43" i="1"/>
  <c r="C7" i="2"/>
  <c r="O38" i="1"/>
  <c r="O39" i="1"/>
  <c r="O40" i="1"/>
  <c r="O41" i="1"/>
  <c r="O42" i="1"/>
  <c r="O43" i="1"/>
  <c r="D7" i="2"/>
  <c r="C8" i="2"/>
  <c r="D8" i="2"/>
  <c r="N7" i="1"/>
  <c r="C9" i="2"/>
  <c r="M7" i="1"/>
  <c r="O7" i="1"/>
  <c r="D9" i="2"/>
  <c r="D7" i="1"/>
  <c r="C10" i="2"/>
  <c r="C7" i="1"/>
  <c r="E7" i="1"/>
  <c r="D10" i="2"/>
  <c r="N16" i="1"/>
  <c r="C11" i="2"/>
  <c r="O11" i="1"/>
  <c r="O12" i="1"/>
  <c r="O13" i="1"/>
  <c r="O14" i="1"/>
  <c r="O15" i="1"/>
  <c r="O16" i="1"/>
  <c r="D11" i="2"/>
  <c r="R7" i="1"/>
  <c r="H7" i="1"/>
  <c r="R25" i="1"/>
  <c r="R16" i="1"/>
  <c r="O6" i="1"/>
  <c r="E6" i="1"/>
  <c r="O5" i="1"/>
  <c r="E5" i="1"/>
  <c r="O4" i="1"/>
  <c r="E7" i="5"/>
  <c r="E4" i="1"/>
  <c r="O3" i="1"/>
  <c r="E3" i="1"/>
  <c r="O2" i="1"/>
  <c r="E6" i="5"/>
  <c r="E2" i="1"/>
  <c r="E9" i="5"/>
  <c r="E11" i="5"/>
  <c r="D12" i="2"/>
  <c r="E11" i="1"/>
  <c r="E14" i="5"/>
  <c r="E24" i="5"/>
  <c r="E12" i="1"/>
  <c r="E15" i="5"/>
  <c r="E25" i="5"/>
  <c r="E13" i="1"/>
  <c r="E16" i="5"/>
  <c r="E21" i="5"/>
  <c r="E26" i="5"/>
  <c r="E14" i="1"/>
  <c r="E17" i="5"/>
  <c r="E22" i="5"/>
  <c r="E27" i="5"/>
  <c r="E15" i="1"/>
  <c r="E23" i="5"/>
  <c r="E28" i="5"/>
  <c r="C16" i="1"/>
  <c r="D16" i="1"/>
  <c r="H16" i="1"/>
  <c r="M16" i="1"/>
  <c r="J20" i="1"/>
  <c r="E39" i="5"/>
  <c r="T20" i="1"/>
  <c r="E30" i="5"/>
  <c r="J21" i="1"/>
  <c r="E35" i="5"/>
  <c r="E40" i="5"/>
  <c r="T21" i="1"/>
  <c r="E31" i="5"/>
  <c r="J22" i="1"/>
  <c r="E36" i="5"/>
  <c r="T22" i="1"/>
  <c r="E32" i="5"/>
  <c r="J23" i="1"/>
  <c r="E37" i="5"/>
  <c r="E42" i="5"/>
  <c r="T23" i="1"/>
  <c r="E73" i="5"/>
  <c r="E33" i="5"/>
  <c r="J24" i="1"/>
  <c r="E38" i="5"/>
  <c r="E43" i="5"/>
  <c r="T24" i="1"/>
  <c r="E74" i="5"/>
  <c r="C25" i="1"/>
  <c r="H25" i="1"/>
  <c r="I25" i="1"/>
  <c r="M25" i="1"/>
  <c r="S25" i="1"/>
  <c r="O29" i="1"/>
  <c r="E50" i="5"/>
  <c r="O30" i="1"/>
  <c r="E51" i="5"/>
  <c r="E44" i="5"/>
  <c r="O31" i="1"/>
  <c r="E52" i="5"/>
  <c r="E45" i="5"/>
  <c r="E48" i="5"/>
  <c r="O32" i="1"/>
  <c r="E53" i="5"/>
  <c r="E49" i="5"/>
  <c r="O33" i="1"/>
  <c r="E54" i="5"/>
  <c r="N34" i="1"/>
  <c r="E65" i="5"/>
  <c r="E56" i="5"/>
  <c r="E61" i="5"/>
  <c r="E57" i="5"/>
  <c r="E62" i="5"/>
  <c r="E67" i="5"/>
  <c r="E63" i="5"/>
  <c r="E68" i="5"/>
  <c r="E59" i="5"/>
  <c r="E64" i="5"/>
  <c r="E69" i="5"/>
  <c r="E71" i="5"/>
  <c r="O47" i="1"/>
  <c r="E72" i="5"/>
  <c r="D2" i="5"/>
  <c r="E2" i="5"/>
  <c r="D3" i="5"/>
  <c r="E3" i="5"/>
  <c r="D4" i="5"/>
  <c r="E4" i="5"/>
  <c r="D5" i="5"/>
  <c r="E5" i="5"/>
  <c r="D6" i="5"/>
  <c r="D7" i="5"/>
  <c r="D8" i="5"/>
  <c r="E8" i="5"/>
  <c r="D9" i="5"/>
  <c r="D10" i="5"/>
  <c r="E10" i="5"/>
  <c r="D11" i="5"/>
  <c r="D12" i="5"/>
  <c r="E12" i="5"/>
  <c r="D13" i="5"/>
  <c r="E13" i="5"/>
  <c r="D14" i="5"/>
  <c r="D15" i="5"/>
  <c r="D16" i="5"/>
  <c r="D17" i="5"/>
  <c r="D18" i="5"/>
  <c r="D19" i="5"/>
  <c r="D20" i="5"/>
  <c r="E20" i="5"/>
  <c r="D21" i="5"/>
  <c r="D22" i="5"/>
  <c r="D23" i="5"/>
  <c r="D24" i="5"/>
  <c r="D25" i="5"/>
  <c r="D26" i="5"/>
  <c r="D27" i="5"/>
  <c r="D28" i="5"/>
  <c r="D29" i="5"/>
  <c r="E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E46" i="5"/>
  <c r="D47" i="5"/>
  <c r="E47" i="5"/>
  <c r="D48" i="5"/>
  <c r="D49" i="5"/>
  <c r="D50" i="5"/>
  <c r="D51" i="5"/>
  <c r="D52" i="5"/>
  <c r="D53" i="5"/>
  <c r="D54" i="5"/>
  <c r="D55" i="5"/>
  <c r="E55" i="5"/>
  <c r="D56" i="5"/>
  <c r="D57" i="5"/>
  <c r="D58" i="5"/>
  <c r="E58" i="5"/>
  <c r="D59" i="5"/>
  <c r="D60" i="5"/>
  <c r="E60" i="5"/>
  <c r="D61" i="5"/>
  <c r="D62" i="5"/>
  <c r="D63" i="5"/>
  <c r="D64" i="5"/>
  <c r="D65" i="5"/>
  <c r="D66" i="5"/>
  <c r="E66" i="5"/>
  <c r="D67" i="5"/>
  <c r="D68" i="5"/>
  <c r="D69" i="5"/>
  <c r="D70" i="5"/>
  <c r="E70" i="5"/>
  <c r="D71" i="5"/>
  <c r="D72" i="5"/>
  <c r="D73" i="5"/>
  <c r="D74" i="5"/>
  <c r="C2" i="2"/>
  <c r="C13" i="2"/>
  <c r="C14" i="2"/>
  <c r="C12" i="2"/>
  <c r="E34" i="5"/>
  <c r="T25" i="1"/>
  <c r="O34" i="1"/>
  <c r="D14" i="2"/>
  <c r="E19" i="5"/>
  <c r="E16" i="1"/>
  <c r="D13" i="2"/>
  <c r="E18" i="5"/>
  <c r="E41" i="5"/>
  <c r="J25" i="1"/>
  <c r="D2" i="2"/>
</calcChain>
</file>

<file path=xl/sharedStrings.xml><?xml version="1.0" encoding="utf-8"?>
<sst xmlns="http://schemas.openxmlformats.org/spreadsheetml/2006/main" count="223" uniqueCount="99">
  <si>
    <t>SCHOOL</t>
  </si>
  <si>
    <t>D2</t>
  </si>
  <si>
    <t>TOTAL</t>
  </si>
  <si>
    <t>D1</t>
  </si>
  <si>
    <t>PLACE</t>
  </si>
  <si>
    <t>T</t>
  </si>
  <si>
    <t>TEAM
TOTAL</t>
  </si>
  <si>
    <t>WD</t>
  </si>
  <si>
    <t>1st</t>
  </si>
  <si>
    <t>2nd</t>
  </si>
  <si>
    <t>3rd</t>
  </si>
  <si>
    <t>5th</t>
  </si>
  <si>
    <t>4th</t>
  </si>
  <si>
    <t>6th</t>
  </si>
  <si>
    <t>7th</t>
  </si>
  <si>
    <t>8th</t>
  </si>
  <si>
    <t>9th</t>
  </si>
  <si>
    <t>10th</t>
  </si>
  <si>
    <t>Cedar Park</t>
  </si>
  <si>
    <t>Westwood</t>
  </si>
  <si>
    <t>Vandegrift</t>
  </si>
  <si>
    <t>Medalist</t>
  </si>
  <si>
    <t>Cedar Creek</t>
  </si>
  <si>
    <t>James, Adam</t>
  </si>
  <si>
    <t>Carrico, Zach</t>
  </si>
  <si>
    <t>Ford, Zach</t>
  </si>
  <si>
    <t>Reid, Garrett</t>
  </si>
  <si>
    <t>McCarty, Justin</t>
  </si>
  <si>
    <t>Connally</t>
  </si>
  <si>
    <t>Ligons, Oscar</t>
  </si>
  <si>
    <t>Palacios, Felix</t>
  </si>
  <si>
    <t>Cornerstone</t>
  </si>
  <si>
    <t>Fuller, Lawson</t>
  </si>
  <si>
    <t>Jones, Levi</t>
  </si>
  <si>
    <t>Ramirez, Jonathan</t>
  </si>
  <si>
    <t>Ibarra, Christian</t>
  </si>
  <si>
    <t>Romick, Isaiah</t>
  </si>
  <si>
    <t>Georgetown</t>
  </si>
  <si>
    <t>Fagan, Lander</t>
  </si>
  <si>
    <t>Glenn, Tanner</t>
  </si>
  <si>
    <t>Edgar, Landon</t>
  </si>
  <si>
    <t>Martin, Andy</t>
  </si>
  <si>
    <t>La Vernia</t>
  </si>
  <si>
    <t>Hill, John</t>
  </si>
  <si>
    <t>Story, Rusty</t>
  </si>
  <si>
    <t>Utt, Ricky</t>
  </si>
  <si>
    <t>Chall, Hayden</t>
  </si>
  <si>
    <t>Mocygemba, Luke</t>
  </si>
  <si>
    <t>Leander 1</t>
  </si>
  <si>
    <t>Leander 2</t>
  </si>
  <si>
    <t>Schmisseur, Justin</t>
  </si>
  <si>
    <t>Wright, Logan</t>
  </si>
  <si>
    <t>French, Joshua</t>
  </si>
  <si>
    <t>Bross, Behrens</t>
  </si>
  <si>
    <t>Abdul, Mati</t>
  </si>
  <si>
    <t>Whitaker, Justin</t>
  </si>
  <si>
    <t>Ouchie, Joseph</t>
  </si>
  <si>
    <t>Thompson, Jimbo</t>
  </si>
  <si>
    <t>Anderson, Joseph</t>
  </si>
  <si>
    <t>Warner, Graham</t>
  </si>
  <si>
    <t>McNeil</t>
  </si>
  <si>
    <t>Gassman, Brett</t>
  </si>
  <si>
    <t>Ruether, Mason</t>
  </si>
  <si>
    <t>Chen, Justin</t>
  </si>
  <si>
    <t>Gancas, Dane</t>
  </si>
  <si>
    <t>Warnock, Cody</t>
  </si>
  <si>
    <t>Robinson</t>
  </si>
  <si>
    <t>Allison, Chase</t>
  </si>
  <si>
    <t>Hector, Logan</t>
  </si>
  <si>
    <t>Hector, Austin</t>
  </si>
  <si>
    <t>Dorton, Caleb</t>
  </si>
  <si>
    <t>Putnam, RJ</t>
  </si>
  <si>
    <t>Yang, Skylar</t>
  </si>
  <si>
    <t>Doerr, Dalton</t>
  </si>
  <si>
    <t>Byrd, Elliot</t>
  </si>
  <si>
    <t>Garvey, Will</t>
  </si>
  <si>
    <t>Robertson, Trent</t>
  </si>
  <si>
    <t>Spreen, William</t>
  </si>
  <si>
    <t>Cameron, Mitchell</t>
  </si>
  <si>
    <t>Flores, Zach</t>
  </si>
  <si>
    <t>Zuniga, Daniel</t>
  </si>
  <si>
    <t>SA MacArthur</t>
  </si>
  <si>
    <t>Cotton, Austin</t>
  </si>
  <si>
    <t>McCollum, Clark</t>
  </si>
  <si>
    <t>Kejriwal, Rishi</t>
  </si>
  <si>
    <t>Marshall, Aaron</t>
  </si>
  <si>
    <t>Threet, Zack</t>
  </si>
  <si>
    <t>Abrams, Austin</t>
  </si>
  <si>
    <t>Hockersmith, Alan</t>
  </si>
  <si>
    <t>Garza, AJ</t>
  </si>
  <si>
    <t>Kaster, Ryan</t>
  </si>
  <si>
    <t>Edwards, Logan</t>
  </si>
  <si>
    <t>Rice, Drew</t>
  </si>
  <si>
    <t>TEAM</t>
  </si>
  <si>
    <t>PLAYER</t>
  </si>
  <si>
    <t>11th</t>
  </si>
  <si>
    <t>12th</t>
  </si>
  <si>
    <t xml:space="preserve">McNeil </t>
  </si>
  <si>
    <t xml:space="preserve">La Vernia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</si>
</sst>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Times New Roman"/>
    </font>
    <font>
      <b/>
      <i/>
      <sz val="18"/>
      <color indexed="10"/>
      <name val="Andy"/>
      <family val="4"/>
    </font>
    <font>
      <b/>
      <sz val="18"/>
      <color indexed="10"/>
      <name val="Andy"/>
      <family val="4"/>
    </font>
    <font>
      <b/>
      <i/>
      <sz val="18"/>
      <name val="Andy"/>
      <family val="4"/>
    </font>
    <font>
      <sz val="18"/>
      <name val="Andy"/>
      <family val="4"/>
    </font>
    <font>
      <b/>
      <sz val="18"/>
      <name val="Andy"/>
      <family val="4"/>
    </font>
    <font>
      <b/>
      <i/>
      <sz val="12"/>
      <name val="Andy"/>
    </font>
    <font>
      <i/>
      <sz val="12"/>
      <name val="Andy"/>
    </font>
    <font>
      <b/>
      <i/>
      <sz val="12"/>
      <color indexed="10"/>
      <name val="Andy"/>
    </font>
    <font>
      <b/>
      <i/>
      <u/>
      <sz val="12"/>
      <name val="Andy"/>
    </font>
    <font>
      <b/>
      <sz val="12"/>
      <name val="Andy"/>
    </font>
    <font>
      <b/>
      <i/>
      <sz val="18"/>
      <color theme="0"/>
      <name val="Andy"/>
      <family val="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20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/>
    <xf numFmtId="20" fontId="6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7" fillId="0" borderId="0" xfId="0" applyFont="1" applyBorder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Fill="1"/>
    <xf numFmtId="20" fontId="8" fillId="0" borderId="0" xfId="0" applyNumberFormat="1" applyFont="1" applyBorder="1" applyAlignment="1">
      <alignment horizontal="center"/>
    </xf>
    <xf numFmtId="0" fontId="6" fillId="0" borderId="1" xfId="0" applyFont="1" applyBorder="1"/>
    <xf numFmtId="0" fontId="8" fillId="0" borderId="1" xfId="0" applyFont="1" applyBorder="1" applyAlignment="1">
      <alignment horizontal="center"/>
    </xf>
    <xf numFmtId="20" fontId="6" fillId="0" borderId="1" xfId="0" applyNumberFormat="1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7" fillId="0" borderId="3" xfId="0" applyFont="1" applyBorder="1"/>
    <xf numFmtId="0" fontId="7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7" fillId="0" borderId="2" xfId="0" applyFont="1" applyBorder="1"/>
    <xf numFmtId="20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4" xfId="0" applyFont="1" applyBorder="1"/>
    <xf numFmtId="0" fontId="7" fillId="0" borderId="2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0" fontId="6" fillId="0" borderId="0" xfId="0" applyFont="1" applyBorder="1"/>
    <xf numFmtId="0" fontId="6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0.59999389629810485"/>
  </sheetPr>
  <dimension ref="A1:W48"/>
  <sheetViews>
    <sheetView tabSelected="1" zoomScale="75" zoomScaleNormal="75" zoomScalePageLayoutView="75" workbookViewId="0">
      <selection activeCell="B2" sqref="B2"/>
    </sheetView>
  </sheetViews>
  <sheetFormatPr baseColWidth="10" defaultColWidth="8.83203125" defaultRowHeight="16" x14ac:dyDescent="0"/>
  <cols>
    <col min="1" max="1" width="16.83203125" style="18" customWidth="1"/>
    <col min="2" max="2" width="30.83203125" style="11" customWidth="1"/>
    <col min="3" max="3" width="7.83203125" style="18" customWidth="1"/>
    <col min="4" max="5" width="6.83203125" style="11" hidden="1" customWidth="1"/>
    <col min="6" max="6" width="19" style="11" customWidth="1"/>
    <col min="7" max="7" width="30.83203125" style="11" customWidth="1"/>
    <col min="8" max="8" width="6.83203125" style="18" customWidth="1"/>
    <col min="9" max="10" width="6.83203125" style="11" hidden="1" customWidth="1"/>
    <col min="11" max="11" width="19.5" style="11" customWidth="1"/>
    <col min="12" max="12" width="30.83203125" style="11" customWidth="1"/>
    <col min="13" max="13" width="6.83203125" style="18" customWidth="1"/>
    <col min="14" max="15" width="6.83203125" style="11" hidden="1" customWidth="1"/>
    <col min="16" max="16" width="22.83203125" style="11" customWidth="1"/>
    <col min="17" max="17" width="30.83203125" style="11" customWidth="1"/>
    <col min="18" max="18" width="6.83203125" style="18" customWidth="1"/>
    <col min="19" max="20" width="6.83203125" style="11" hidden="1" customWidth="1"/>
    <col min="21" max="21" width="21.6640625" style="11" customWidth="1"/>
    <col min="22" max="22" width="29.1640625" style="11" customWidth="1"/>
    <col min="23" max="16384" width="8.83203125" style="11"/>
  </cols>
  <sheetData>
    <row r="1" spans="1:21" ht="20" customHeight="1">
      <c r="A1" s="30"/>
      <c r="B1" s="30"/>
      <c r="C1" s="9" t="s">
        <v>3</v>
      </c>
      <c r="D1" s="9" t="s">
        <v>1</v>
      </c>
      <c r="E1" s="9" t="s">
        <v>5</v>
      </c>
      <c r="F1" s="30"/>
      <c r="G1" s="30"/>
      <c r="H1" s="9" t="s">
        <v>3</v>
      </c>
      <c r="K1" s="30"/>
      <c r="L1" s="30"/>
      <c r="M1" s="9" t="s">
        <v>3</v>
      </c>
      <c r="N1" s="9" t="s">
        <v>1</v>
      </c>
      <c r="O1" s="9" t="s">
        <v>5</v>
      </c>
      <c r="P1" s="30"/>
      <c r="Q1" s="30"/>
      <c r="R1" s="9" t="s">
        <v>3</v>
      </c>
    </row>
    <row r="2" spans="1:21" ht="20" customHeight="1">
      <c r="A2" s="33" t="s">
        <v>18</v>
      </c>
      <c r="B2" s="32" t="s">
        <v>23</v>
      </c>
      <c r="C2" s="29">
        <v>78</v>
      </c>
      <c r="D2" s="13"/>
      <c r="E2" s="28">
        <f>SUM(C2:D2)</f>
        <v>78</v>
      </c>
      <c r="F2" s="33" t="s">
        <v>22</v>
      </c>
      <c r="G2" s="32" t="s">
        <v>77</v>
      </c>
      <c r="H2" s="29">
        <v>120</v>
      </c>
      <c r="K2" s="33" t="s">
        <v>31</v>
      </c>
      <c r="L2" s="32" t="s">
        <v>32</v>
      </c>
      <c r="M2" s="29">
        <v>94</v>
      </c>
      <c r="N2" s="13"/>
      <c r="O2" s="28">
        <f>SUM(M2:N2)</f>
        <v>94</v>
      </c>
      <c r="P2" s="34" t="s">
        <v>37</v>
      </c>
      <c r="Q2" s="32" t="s">
        <v>38</v>
      </c>
      <c r="R2" s="29">
        <v>84</v>
      </c>
    </row>
    <row r="3" spans="1:21" ht="20" customHeight="1">
      <c r="A3" s="33" t="s">
        <v>18</v>
      </c>
      <c r="B3" s="32" t="s">
        <v>24</v>
      </c>
      <c r="C3" s="29">
        <v>91</v>
      </c>
      <c r="D3" s="13"/>
      <c r="E3" s="28">
        <f>SUM(C3:D3)</f>
        <v>91</v>
      </c>
      <c r="F3" s="33" t="s">
        <v>22</v>
      </c>
      <c r="G3" s="32" t="s">
        <v>78</v>
      </c>
      <c r="H3" s="29">
        <v>125</v>
      </c>
      <c r="K3" s="33" t="s">
        <v>31</v>
      </c>
      <c r="L3" s="32" t="s">
        <v>33</v>
      </c>
      <c r="M3" s="29">
        <v>101</v>
      </c>
      <c r="N3" s="13"/>
      <c r="O3" s="28">
        <f>SUM(M3:N3)</f>
        <v>101</v>
      </c>
      <c r="P3" s="34" t="s">
        <v>37</v>
      </c>
      <c r="Q3" s="32" t="s">
        <v>39</v>
      </c>
      <c r="R3" s="29">
        <v>89</v>
      </c>
    </row>
    <row r="4" spans="1:21" ht="20" customHeight="1">
      <c r="A4" s="33" t="s">
        <v>18</v>
      </c>
      <c r="B4" s="32" t="s">
        <v>25</v>
      </c>
      <c r="C4" s="29">
        <v>90</v>
      </c>
      <c r="D4" s="13"/>
      <c r="E4" s="28">
        <f>SUM(C4:D4)</f>
        <v>90</v>
      </c>
      <c r="F4" s="33" t="s">
        <v>22</v>
      </c>
      <c r="G4" s="32" t="s">
        <v>79</v>
      </c>
      <c r="H4" s="29">
        <v>123</v>
      </c>
      <c r="K4" s="33" t="s">
        <v>31</v>
      </c>
      <c r="L4" s="32" t="s">
        <v>34</v>
      </c>
      <c r="M4" s="29">
        <v>94</v>
      </c>
      <c r="N4" s="13"/>
      <c r="O4" s="28">
        <f>SUM(M4:N4)</f>
        <v>94</v>
      </c>
      <c r="P4" s="34" t="s">
        <v>37</v>
      </c>
      <c r="Q4" s="32" t="s">
        <v>40</v>
      </c>
      <c r="R4" s="29">
        <v>89</v>
      </c>
    </row>
    <row r="5" spans="1:21" ht="20" customHeight="1">
      <c r="A5" s="33" t="s">
        <v>18</v>
      </c>
      <c r="B5" s="32" t="s">
        <v>26</v>
      </c>
      <c r="C5" s="29">
        <v>95</v>
      </c>
      <c r="D5" s="13"/>
      <c r="E5" s="28">
        <f>SUM(C5:D5)</f>
        <v>95</v>
      </c>
      <c r="F5" s="33" t="s">
        <v>22</v>
      </c>
      <c r="G5" s="32" t="s">
        <v>80</v>
      </c>
      <c r="H5" s="29">
        <v>121</v>
      </c>
      <c r="K5" s="33" t="s">
        <v>31</v>
      </c>
      <c r="L5" s="32" t="s">
        <v>35</v>
      </c>
      <c r="M5" s="29">
        <v>107</v>
      </c>
      <c r="N5" s="13"/>
      <c r="O5" s="28">
        <f>SUM(M5:N5)</f>
        <v>107</v>
      </c>
      <c r="P5" s="34" t="s">
        <v>37</v>
      </c>
      <c r="Q5" s="32" t="s">
        <v>41</v>
      </c>
      <c r="R5" s="29">
        <v>100</v>
      </c>
    </row>
    <row r="6" spans="1:21" ht="20" customHeight="1">
      <c r="A6" s="33" t="s">
        <v>18</v>
      </c>
      <c r="B6" s="32" t="s">
        <v>27</v>
      </c>
      <c r="C6" s="29">
        <v>97</v>
      </c>
      <c r="D6" s="13"/>
      <c r="E6" s="28">
        <f>SUM(C6:D6)</f>
        <v>97</v>
      </c>
      <c r="F6" s="33"/>
      <c r="G6" s="32"/>
      <c r="H6" s="29"/>
      <c r="K6" s="33" t="s">
        <v>31</v>
      </c>
      <c r="L6" s="32" t="s">
        <v>36</v>
      </c>
      <c r="M6" s="29">
        <v>110</v>
      </c>
      <c r="N6" s="13"/>
      <c r="O6" s="28">
        <f>SUM(M6:N6)</f>
        <v>110</v>
      </c>
      <c r="P6" s="34"/>
      <c r="Q6" s="32"/>
      <c r="R6" s="29"/>
    </row>
    <row r="7" spans="1:21" s="16" customFormat="1" ht="20" customHeight="1">
      <c r="A7" s="15"/>
      <c r="B7" s="15" t="s">
        <v>2</v>
      </c>
      <c r="C7" s="15">
        <f>SUM(C2:C6)-MAX(C2:C6)</f>
        <v>354</v>
      </c>
      <c r="D7" s="16">
        <f>SUM(D2:D6)-MAX(D2:D6)</f>
        <v>0</v>
      </c>
      <c r="E7" s="17">
        <f t="shared" ref="E7" si="0">SUM(C7:D7)</f>
        <v>354</v>
      </c>
      <c r="F7" s="15"/>
      <c r="G7" s="15" t="s">
        <v>2</v>
      </c>
      <c r="H7" s="15">
        <f>SUM(H2:H6)</f>
        <v>489</v>
      </c>
      <c r="K7" s="17"/>
      <c r="L7" s="15" t="s">
        <v>2</v>
      </c>
      <c r="M7" s="15">
        <f>SUM(M2:M6)-MAX(M2:M6)</f>
        <v>396</v>
      </c>
      <c r="N7" s="16">
        <f>SUM(N2:N6)-MAX(N2:N6)</f>
        <v>0</v>
      </c>
      <c r="O7" s="17">
        <f t="shared" ref="O7" si="1">SUM(M7:N7)</f>
        <v>396</v>
      </c>
      <c r="P7" s="17"/>
      <c r="Q7" s="15" t="s">
        <v>2</v>
      </c>
      <c r="R7" s="15">
        <f>SUM(R2:R6)</f>
        <v>362</v>
      </c>
    </row>
    <row r="8" spans="1:21" s="17" customFormat="1">
      <c r="C8" s="15"/>
      <c r="H8" s="15"/>
      <c r="M8" s="15"/>
      <c r="R8" s="15"/>
    </row>
    <row r="10" spans="1:21" s="18" customFormat="1" ht="20" customHeight="1">
      <c r="A10" s="30"/>
      <c r="B10" s="31"/>
      <c r="C10" s="9" t="s">
        <v>3</v>
      </c>
      <c r="D10" s="9" t="s">
        <v>1</v>
      </c>
      <c r="E10" s="9" t="s">
        <v>5</v>
      </c>
      <c r="F10" s="30"/>
      <c r="G10" s="31"/>
      <c r="H10" s="9" t="s">
        <v>3</v>
      </c>
      <c r="I10" s="9" t="s">
        <v>1</v>
      </c>
      <c r="J10" s="9" t="s">
        <v>5</v>
      </c>
      <c r="K10" s="30"/>
      <c r="L10" s="31"/>
      <c r="M10" s="9" t="s">
        <v>3</v>
      </c>
      <c r="N10" s="9" t="s">
        <v>1</v>
      </c>
      <c r="O10" s="9" t="s">
        <v>5</v>
      </c>
      <c r="P10" s="30"/>
      <c r="Q10" s="31"/>
      <c r="R10" s="9" t="s">
        <v>3</v>
      </c>
    </row>
    <row r="11" spans="1:21" ht="20" customHeight="1">
      <c r="A11" s="33" t="s">
        <v>42</v>
      </c>
      <c r="B11" s="32" t="s">
        <v>43</v>
      </c>
      <c r="C11" s="29">
        <v>80</v>
      </c>
      <c r="D11" s="13"/>
      <c r="E11" s="28">
        <f>SUM(C11:D11)</f>
        <v>80</v>
      </c>
      <c r="F11" s="33" t="s">
        <v>48</v>
      </c>
      <c r="G11" s="32" t="s">
        <v>50</v>
      </c>
      <c r="H11" s="29">
        <v>109</v>
      </c>
      <c r="I11" s="13"/>
      <c r="J11" s="28">
        <f>SUM(H11:I11)</f>
        <v>109</v>
      </c>
      <c r="K11" s="33" t="s">
        <v>49</v>
      </c>
      <c r="L11" s="32" t="s">
        <v>55</v>
      </c>
      <c r="M11" s="29">
        <v>85</v>
      </c>
      <c r="N11" s="13"/>
      <c r="O11" s="13">
        <f>SUM(M11:N11)</f>
        <v>85</v>
      </c>
      <c r="P11" s="33" t="s">
        <v>81</v>
      </c>
      <c r="Q11" s="32" t="s">
        <v>87</v>
      </c>
      <c r="R11" s="29">
        <v>89</v>
      </c>
    </row>
    <row r="12" spans="1:21" ht="20" customHeight="1">
      <c r="A12" s="33" t="s">
        <v>42</v>
      </c>
      <c r="B12" s="32" t="s">
        <v>44</v>
      </c>
      <c r="C12" s="29">
        <v>76</v>
      </c>
      <c r="D12" s="13"/>
      <c r="E12" s="28">
        <f>SUM(C12:D12)</f>
        <v>76</v>
      </c>
      <c r="F12" s="33" t="s">
        <v>48</v>
      </c>
      <c r="G12" s="32" t="s">
        <v>51</v>
      </c>
      <c r="H12" s="29">
        <v>96</v>
      </c>
      <c r="I12" s="13"/>
      <c r="J12" s="28">
        <f>SUM(H12:I12)</f>
        <v>96</v>
      </c>
      <c r="K12" s="33" t="s">
        <v>49</v>
      </c>
      <c r="L12" s="32" t="s">
        <v>56</v>
      </c>
      <c r="M12" s="29">
        <v>91</v>
      </c>
      <c r="N12" s="13"/>
      <c r="O12" s="13">
        <f>SUM(M12:N12)</f>
        <v>91</v>
      </c>
      <c r="P12" s="33" t="s">
        <v>81</v>
      </c>
      <c r="Q12" s="32" t="s">
        <v>88</v>
      </c>
      <c r="R12" s="29">
        <v>83</v>
      </c>
    </row>
    <row r="13" spans="1:21" ht="20" customHeight="1">
      <c r="A13" s="33" t="s">
        <v>42</v>
      </c>
      <c r="B13" s="32" t="s">
        <v>45</v>
      </c>
      <c r="C13" s="29">
        <v>95</v>
      </c>
      <c r="D13" s="13"/>
      <c r="E13" s="28">
        <f>SUM(C13:D13)</f>
        <v>95</v>
      </c>
      <c r="F13" s="33" t="s">
        <v>48</v>
      </c>
      <c r="G13" s="32" t="s">
        <v>52</v>
      </c>
      <c r="H13" s="29">
        <v>111</v>
      </c>
      <c r="I13" s="13"/>
      <c r="J13" s="28">
        <f>SUM(H13:I13)</f>
        <v>111</v>
      </c>
      <c r="K13" s="33" t="s">
        <v>49</v>
      </c>
      <c r="L13" s="32" t="s">
        <v>57</v>
      </c>
      <c r="M13" s="29">
        <v>106</v>
      </c>
      <c r="N13" s="13"/>
      <c r="O13" s="13">
        <f>SUM(M13:N13)</f>
        <v>106</v>
      </c>
      <c r="P13" s="33" t="s">
        <v>81</v>
      </c>
      <c r="Q13" s="32" t="s">
        <v>89</v>
      </c>
      <c r="R13" s="29">
        <v>86</v>
      </c>
    </row>
    <row r="14" spans="1:21" ht="20" customHeight="1">
      <c r="A14" s="33" t="s">
        <v>42</v>
      </c>
      <c r="B14" s="32" t="s">
        <v>46</v>
      </c>
      <c r="C14" s="29">
        <v>97</v>
      </c>
      <c r="D14" s="13"/>
      <c r="E14" s="28">
        <f>SUM(C14:D14)</f>
        <v>97</v>
      </c>
      <c r="F14" s="33" t="s">
        <v>48</v>
      </c>
      <c r="G14" s="32" t="s">
        <v>53</v>
      </c>
      <c r="H14" s="29">
        <v>111</v>
      </c>
      <c r="I14" s="13"/>
      <c r="J14" s="28">
        <f>SUM(H14:I14)</f>
        <v>111</v>
      </c>
      <c r="K14" s="33" t="s">
        <v>49</v>
      </c>
      <c r="L14" s="32" t="s">
        <v>58</v>
      </c>
      <c r="M14" s="29">
        <v>103</v>
      </c>
      <c r="N14" s="13"/>
      <c r="O14" s="13">
        <f>SUM(M14:N14)</f>
        <v>103</v>
      </c>
      <c r="P14" s="33" t="s">
        <v>81</v>
      </c>
      <c r="Q14" s="32" t="s">
        <v>90</v>
      </c>
      <c r="R14" s="29">
        <v>86</v>
      </c>
      <c r="U14" s="20"/>
    </row>
    <row r="15" spans="1:21" ht="20" customHeight="1">
      <c r="A15" s="33" t="s">
        <v>42</v>
      </c>
      <c r="B15" s="32" t="s">
        <v>47</v>
      </c>
      <c r="C15" s="29">
        <v>99</v>
      </c>
      <c r="D15" s="13"/>
      <c r="E15" s="28">
        <f>SUM(C15:D15)</f>
        <v>99</v>
      </c>
      <c r="F15" s="33" t="s">
        <v>48</v>
      </c>
      <c r="G15" s="32" t="s">
        <v>54</v>
      </c>
      <c r="H15" s="29">
        <v>110</v>
      </c>
      <c r="I15" s="13"/>
      <c r="J15" s="28">
        <f>SUM(H15:I15)</f>
        <v>110</v>
      </c>
      <c r="K15" s="33" t="s">
        <v>49</v>
      </c>
      <c r="L15" s="32" t="s">
        <v>59</v>
      </c>
      <c r="M15" s="29">
        <v>86</v>
      </c>
      <c r="N15" s="13"/>
      <c r="O15" s="13">
        <f>SUM(M15:N15)</f>
        <v>86</v>
      </c>
      <c r="P15" s="33" t="s">
        <v>81</v>
      </c>
      <c r="Q15" s="32" t="s">
        <v>91</v>
      </c>
      <c r="R15" s="29">
        <v>79</v>
      </c>
    </row>
    <row r="16" spans="1:21" s="16" customFormat="1" ht="20" customHeight="1">
      <c r="A16" s="15"/>
      <c r="B16" s="15" t="s">
        <v>2</v>
      </c>
      <c r="C16" s="15">
        <f>SUM(C11:C15)-MAX(C11:C15)</f>
        <v>348</v>
      </c>
      <c r="D16" s="16">
        <f>SUM(D11:D15)-MAX(D11:D15)</f>
        <v>0</v>
      </c>
      <c r="E16" s="16">
        <f>SUM(E11:E15)-MAX(E11:E15)</f>
        <v>348</v>
      </c>
      <c r="F16" s="17"/>
      <c r="G16" s="15" t="s">
        <v>2</v>
      </c>
      <c r="H16" s="15">
        <f>SUM(H11:H15)-MAX(H11:H15)</f>
        <v>426</v>
      </c>
      <c r="I16" s="16">
        <f>SUM(I11:I15)-MAX(I11:I15)</f>
        <v>0</v>
      </c>
      <c r="J16" s="16">
        <f>SUM(J11:J15)-MAX(J11:J15)</f>
        <v>426</v>
      </c>
      <c r="K16" s="17"/>
      <c r="L16" s="15" t="s">
        <v>2</v>
      </c>
      <c r="M16" s="15">
        <f>SUM(M11:M15)-MAX(M11:M15)</f>
        <v>365</v>
      </c>
      <c r="N16" s="16">
        <f>SUM(N11:N15)-MAX(N11:N15)</f>
        <v>0</v>
      </c>
      <c r="O16" s="16">
        <f>SUM(O11:O15)-MAX(O11:O15)</f>
        <v>365</v>
      </c>
      <c r="P16" s="17"/>
      <c r="Q16" s="15" t="s">
        <v>2</v>
      </c>
      <c r="R16" s="15">
        <f>SUM(R11:R15)-MAX(R11:R15)</f>
        <v>334</v>
      </c>
    </row>
    <row r="17" spans="1:23" s="17" customFormat="1">
      <c r="C17" s="15"/>
      <c r="H17" s="15"/>
      <c r="M17" s="15"/>
      <c r="R17" s="15"/>
    </row>
    <row r="19" spans="1:23" s="18" customFormat="1" ht="20" customHeight="1">
      <c r="A19" s="30"/>
      <c r="B19" s="31"/>
      <c r="C19" s="9" t="s">
        <v>3</v>
      </c>
      <c r="D19" s="9" t="s">
        <v>1</v>
      </c>
      <c r="E19" s="9" t="s">
        <v>5</v>
      </c>
      <c r="F19" s="30"/>
      <c r="G19" s="31"/>
      <c r="H19" s="9" t="s">
        <v>3</v>
      </c>
      <c r="I19" s="9" t="s">
        <v>1</v>
      </c>
      <c r="J19" s="9" t="s">
        <v>5</v>
      </c>
      <c r="K19" s="30"/>
      <c r="L19" s="31"/>
      <c r="M19" s="9" t="s">
        <v>3</v>
      </c>
      <c r="N19" s="9" t="s">
        <v>1</v>
      </c>
      <c r="O19" s="9" t="s">
        <v>5</v>
      </c>
      <c r="P19" s="30"/>
      <c r="Q19" s="31"/>
      <c r="R19" s="9" t="s">
        <v>3</v>
      </c>
      <c r="S19" s="9" t="s">
        <v>1</v>
      </c>
      <c r="T19" s="9" t="s">
        <v>5</v>
      </c>
      <c r="U19" s="30"/>
      <c r="V19" s="31" t="s">
        <v>21</v>
      </c>
      <c r="W19" s="30" t="s">
        <v>3</v>
      </c>
    </row>
    <row r="20" spans="1:23" ht="20" customHeight="1">
      <c r="A20" s="33" t="s">
        <v>60</v>
      </c>
      <c r="B20" s="32" t="s">
        <v>61</v>
      </c>
      <c r="C20" s="29">
        <v>87</v>
      </c>
      <c r="D20" s="13"/>
      <c r="E20" s="28">
        <f>SUM(C20:D20)</f>
        <v>87</v>
      </c>
      <c r="F20" s="33" t="s">
        <v>66</v>
      </c>
      <c r="G20" s="32" t="s">
        <v>67</v>
      </c>
      <c r="H20" s="29">
        <v>81</v>
      </c>
      <c r="I20" s="13"/>
      <c r="J20" s="28">
        <f>SUM(H20:I20)</f>
        <v>81</v>
      </c>
      <c r="K20" s="34" t="s">
        <v>20</v>
      </c>
      <c r="L20" s="32" t="s">
        <v>72</v>
      </c>
      <c r="M20" s="29">
        <v>79</v>
      </c>
      <c r="N20" s="13"/>
      <c r="O20" s="28">
        <f>SUM(M20:N20)</f>
        <v>79</v>
      </c>
      <c r="P20" s="34" t="s">
        <v>19</v>
      </c>
      <c r="Q20" s="32" t="s">
        <v>82</v>
      </c>
      <c r="R20" s="29">
        <v>74</v>
      </c>
      <c r="S20" s="35"/>
      <c r="T20" s="13">
        <f>SUM(R20:S20)</f>
        <v>74</v>
      </c>
      <c r="U20" s="33" t="s">
        <v>28</v>
      </c>
      <c r="V20" s="32" t="s">
        <v>29</v>
      </c>
      <c r="W20" s="36">
        <v>88</v>
      </c>
    </row>
    <row r="21" spans="1:23" ht="20" customHeight="1">
      <c r="A21" s="33" t="s">
        <v>60</v>
      </c>
      <c r="B21" s="32" t="s">
        <v>62</v>
      </c>
      <c r="C21" s="29">
        <v>82</v>
      </c>
      <c r="D21" s="13"/>
      <c r="E21" s="28">
        <f>SUM(C21:D21)</f>
        <v>82</v>
      </c>
      <c r="F21" s="33" t="s">
        <v>66</v>
      </c>
      <c r="G21" s="32" t="s">
        <v>68</v>
      </c>
      <c r="H21" s="29">
        <v>86</v>
      </c>
      <c r="I21" s="13"/>
      <c r="J21" s="28">
        <f>SUM(H21:I21)</f>
        <v>86</v>
      </c>
      <c r="K21" s="34" t="s">
        <v>20</v>
      </c>
      <c r="L21" s="32" t="s">
        <v>73</v>
      </c>
      <c r="M21" s="29">
        <v>88</v>
      </c>
      <c r="N21" s="13"/>
      <c r="O21" s="28">
        <f>SUM(M21:N21)</f>
        <v>88</v>
      </c>
      <c r="P21" s="34" t="s">
        <v>19</v>
      </c>
      <c r="Q21" s="32" t="s">
        <v>83</v>
      </c>
      <c r="R21" s="29">
        <v>78</v>
      </c>
      <c r="S21" s="35"/>
      <c r="T21" s="13">
        <f>SUM(R21:S21)</f>
        <v>78</v>
      </c>
      <c r="U21" s="33" t="s">
        <v>28</v>
      </c>
      <c r="V21" s="32" t="s">
        <v>30</v>
      </c>
      <c r="W21" s="36">
        <v>96</v>
      </c>
    </row>
    <row r="22" spans="1:23" ht="20" customHeight="1">
      <c r="A22" s="33" t="s">
        <v>60</v>
      </c>
      <c r="B22" s="32" t="s">
        <v>63</v>
      </c>
      <c r="C22" s="29">
        <v>89</v>
      </c>
      <c r="D22" s="13"/>
      <c r="E22" s="28">
        <f>SUM(C22:D22)</f>
        <v>89</v>
      </c>
      <c r="F22" s="33" t="s">
        <v>66</v>
      </c>
      <c r="G22" s="32" t="s">
        <v>69</v>
      </c>
      <c r="H22" s="29">
        <v>83</v>
      </c>
      <c r="I22" s="13"/>
      <c r="J22" s="28">
        <f>SUM(H22:I22)</f>
        <v>83</v>
      </c>
      <c r="K22" s="34" t="s">
        <v>20</v>
      </c>
      <c r="L22" s="32" t="s">
        <v>74</v>
      </c>
      <c r="M22" s="29">
        <v>82</v>
      </c>
      <c r="N22" s="13"/>
      <c r="O22" s="28">
        <f>SUM(M22:N22)</f>
        <v>82</v>
      </c>
      <c r="P22" s="34" t="s">
        <v>19</v>
      </c>
      <c r="Q22" s="32" t="s">
        <v>84</v>
      </c>
      <c r="R22" s="29">
        <v>77</v>
      </c>
      <c r="S22" s="35"/>
      <c r="T22" s="13">
        <f>SUM(R22:S22)</f>
        <v>77</v>
      </c>
      <c r="U22" s="33" t="s">
        <v>81</v>
      </c>
      <c r="V22" s="32" t="s">
        <v>92</v>
      </c>
      <c r="W22" s="37">
        <v>101</v>
      </c>
    </row>
    <row r="23" spans="1:23" ht="20" customHeight="1">
      <c r="A23" s="33" t="s">
        <v>60</v>
      </c>
      <c r="B23" s="32" t="s">
        <v>64</v>
      </c>
      <c r="C23" s="29">
        <v>83</v>
      </c>
      <c r="D23" s="13"/>
      <c r="E23" s="28">
        <f>SUM(C23:D23)</f>
        <v>83</v>
      </c>
      <c r="F23" s="33" t="s">
        <v>66</v>
      </c>
      <c r="G23" s="32" t="s">
        <v>70</v>
      </c>
      <c r="H23" s="29">
        <v>88</v>
      </c>
      <c r="I23" s="13"/>
      <c r="J23" s="28">
        <f>SUM(H23:I23)</f>
        <v>88</v>
      </c>
      <c r="K23" s="34" t="s">
        <v>20</v>
      </c>
      <c r="L23" s="32" t="s">
        <v>75</v>
      </c>
      <c r="M23" s="29">
        <v>82</v>
      </c>
      <c r="N23" s="13"/>
      <c r="O23" s="28">
        <f>SUM(M23:N23)</f>
        <v>82</v>
      </c>
      <c r="P23" s="34" t="s">
        <v>19</v>
      </c>
      <c r="Q23" s="32" t="s">
        <v>85</v>
      </c>
      <c r="R23" s="29">
        <v>85</v>
      </c>
      <c r="S23" s="35"/>
      <c r="T23" s="13">
        <f>SUM(R23:S23)</f>
        <v>85</v>
      </c>
      <c r="U23" s="33"/>
      <c r="V23" s="32"/>
      <c r="W23" s="37"/>
    </row>
    <row r="24" spans="1:23" ht="20" customHeight="1">
      <c r="A24" s="33" t="s">
        <v>60</v>
      </c>
      <c r="B24" s="32" t="s">
        <v>65</v>
      </c>
      <c r="C24" s="29">
        <v>104</v>
      </c>
      <c r="D24" s="13"/>
      <c r="E24" s="28">
        <f>SUM(C24:D24)</f>
        <v>104</v>
      </c>
      <c r="F24" s="33" t="s">
        <v>66</v>
      </c>
      <c r="G24" s="32" t="s">
        <v>71</v>
      </c>
      <c r="H24" s="29">
        <v>82</v>
      </c>
      <c r="I24" s="13"/>
      <c r="J24" s="28">
        <f>SUM(H24:I24)</f>
        <v>82</v>
      </c>
      <c r="K24" s="34" t="s">
        <v>20</v>
      </c>
      <c r="L24" s="32" t="s">
        <v>76</v>
      </c>
      <c r="M24" s="29">
        <v>91</v>
      </c>
      <c r="N24" s="13"/>
      <c r="O24" s="28">
        <f>SUM(M24:N24)</f>
        <v>91</v>
      </c>
      <c r="P24" s="34" t="s">
        <v>19</v>
      </c>
      <c r="Q24" s="32" t="s">
        <v>86</v>
      </c>
      <c r="R24" s="29">
        <v>76</v>
      </c>
      <c r="S24" s="35"/>
      <c r="T24" s="13">
        <f>SUM(R24:S24)</f>
        <v>76</v>
      </c>
      <c r="U24" s="33"/>
      <c r="V24" s="32"/>
      <c r="W24" s="37"/>
    </row>
    <row r="25" spans="1:23" s="16" customFormat="1" ht="20" customHeight="1">
      <c r="A25" s="21"/>
      <c r="B25" s="15" t="s">
        <v>2</v>
      </c>
      <c r="C25" s="15">
        <f>SUM(C20:C24)-MAX(C20:C24)</f>
        <v>341</v>
      </c>
      <c r="D25" s="16">
        <f>SUM(D20:D24)-MAX(D20:D24)</f>
        <v>0</v>
      </c>
      <c r="E25" s="16">
        <f>SUM(E20:E24)-MAX(E20:E24)</f>
        <v>341</v>
      </c>
      <c r="F25" s="17"/>
      <c r="G25" s="15" t="s">
        <v>2</v>
      </c>
      <c r="H25" s="15">
        <f>SUM(H20:H24)-MAX(H20:H24)</f>
        <v>332</v>
      </c>
      <c r="I25" s="16">
        <f>SUM(I20:I24)-MAX(I20:I24)</f>
        <v>0</v>
      </c>
      <c r="J25" s="16">
        <f>SUM(J20:J24)-MAX(J20:J24)</f>
        <v>332</v>
      </c>
      <c r="K25" s="17"/>
      <c r="L25" s="15" t="s">
        <v>2</v>
      </c>
      <c r="M25" s="15">
        <f>SUM(M20:M24)-MAX(M20:M24)</f>
        <v>331</v>
      </c>
      <c r="N25" s="16">
        <f>SUM(N20:N24)-MAX(N20:N24)</f>
        <v>0</v>
      </c>
      <c r="O25" s="16">
        <f>SUM(O20:O24)-MAX(O20:O24)</f>
        <v>331</v>
      </c>
      <c r="P25" s="17"/>
      <c r="Q25" s="15" t="s">
        <v>2</v>
      </c>
      <c r="R25" s="15">
        <f>SUM(R20:R24)-MAX(R20:R24)</f>
        <v>305</v>
      </c>
      <c r="S25" s="16">
        <f>SUM(S20:S24)-MAX(S20:S24)</f>
        <v>0</v>
      </c>
      <c r="T25" s="16">
        <f>SUM(T20:T24)-MAX(T20:T24)</f>
        <v>305</v>
      </c>
    </row>
    <row r="28" spans="1:23" s="18" customFormat="1" ht="20" customHeight="1">
      <c r="A28" s="10"/>
      <c r="B28" s="19"/>
      <c r="C28" s="10"/>
      <c r="D28" s="10"/>
      <c r="E28" s="10"/>
      <c r="F28" s="10"/>
      <c r="G28" s="19"/>
      <c r="H28" s="10"/>
      <c r="I28" s="10"/>
      <c r="J28" s="10"/>
      <c r="K28" s="10"/>
      <c r="L28" s="19"/>
      <c r="M28" s="10"/>
      <c r="N28" s="38"/>
      <c r="O28" s="9"/>
      <c r="P28" s="19"/>
    </row>
    <row r="29" spans="1:23" ht="20" customHeight="1">
      <c r="A29" s="39"/>
      <c r="B29" s="14"/>
      <c r="C29" s="40"/>
      <c r="D29" s="14"/>
      <c r="E29" s="14"/>
      <c r="F29" s="39"/>
      <c r="G29" s="14"/>
      <c r="H29" s="40"/>
      <c r="I29" s="14"/>
      <c r="J29" s="14"/>
      <c r="K29" s="39"/>
      <c r="L29" s="14"/>
      <c r="M29" s="40"/>
      <c r="N29" s="35"/>
      <c r="O29" s="13">
        <f>SUM(M29:N29)</f>
        <v>0</v>
      </c>
      <c r="P29" s="14"/>
    </row>
    <row r="30" spans="1:23" ht="20" customHeight="1">
      <c r="A30" s="39"/>
      <c r="B30" s="14"/>
      <c r="C30" s="40"/>
      <c r="D30" s="14"/>
      <c r="E30" s="14"/>
      <c r="F30" s="39"/>
      <c r="G30" s="14"/>
      <c r="H30" s="40"/>
      <c r="I30" s="14"/>
      <c r="J30" s="14"/>
      <c r="K30" s="39"/>
      <c r="L30" s="14"/>
      <c r="M30" s="40"/>
      <c r="N30" s="35"/>
      <c r="O30" s="13">
        <f>SUM(M30:N30)</f>
        <v>0</v>
      </c>
      <c r="P30" s="14"/>
    </row>
    <row r="31" spans="1:23" ht="20" customHeight="1">
      <c r="A31" s="39"/>
      <c r="B31" s="14"/>
      <c r="C31" s="40"/>
      <c r="D31" s="14"/>
      <c r="E31" s="14"/>
      <c r="F31" s="39"/>
      <c r="G31" s="14"/>
      <c r="H31" s="40"/>
      <c r="I31" s="14"/>
      <c r="J31" s="14"/>
      <c r="K31" s="39"/>
      <c r="L31" s="14"/>
      <c r="M31" s="40"/>
      <c r="N31" s="35"/>
      <c r="O31" s="13">
        <f>SUM(M31:N31)</f>
        <v>0</v>
      </c>
      <c r="P31" s="14"/>
    </row>
    <row r="32" spans="1:23" ht="20" customHeight="1">
      <c r="A32" s="39"/>
      <c r="B32" s="14"/>
      <c r="C32" s="40"/>
      <c r="D32" s="14"/>
      <c r="E32" s="14"/>
      <c r="F32" s="39"/>
      <c r="G32" s="14"/>
      <c r="H32" s="40"/>
      <c r="I32" s="14"/>
      <c r="J32" s="14"/>
      <c r="K32" s="39"/>
      <c r="L32" s="14"/>
      <c r="M32" s="40"/>
      <c r="N32" s="35"/>
      <c r="O32" s="13">
        <f>SUM(M32:N32)</f>
        <v>0</v>
      </c>
      <c r="P32" s="14"/>
    </row>
    <row r="33" spans="1:18" ht="20" customHeight="1">
      <c r="A33" s="39"/>
      <c r="B33" s="14"/>
      <c r="C33" s="40"/>
      <c r="D33" s="14"/>
      <c r="E33" s="14"/>
      <c r="F33" s="39"/>
      <c r="G33" s="14"/>
      <c r="H33" s="40"/>
      <c r="I33" s="14"/>
      <c r="J33" s="14"/>
      <c r="K33" s="39"/>
      <c r="L33" s="14"/>
      <c r="M33" s="40"/>
      <c r="N33" s="35"/>
      <c r="O33" s="13">
        <f>SUM(M33:N33)</f>
        <v>0</v>
      </c>
      <c r="P33" s="14"/>
    </row>
    <row r="34" spans="1:18" s="16" customFormat="1" ht="20" customHeight="1">
      <c r="A34" s="41"/>
      <c r="B34" s="41"/>
      <c r="C34" s="41"/>
      <c r="D34" s="42"/>
      <c r="E34" s="42"/>
      <c r="F34" s="43"/>
      <c r="G34" s="41"/>
      <c r="H34" s="41"/>
      <c r="I34" s="42"/>
      <c r="J34" s="42"/>
      <c r="K34" s="43"/>
      <c r="L34" s="41"/>
      <c r="M34" s="41"/>
      <c r="N34" s="16">
        <f>SUM(N29:N33)-MAX(N29:N33)</f>
        <v>0</v>
      </c>
      <c r="O34" s="16">
        <f>SUM(O29:O33)-MAX(O29:O33)</f>
        <v>0</v>
      </c>
      <c r="R34" s="15"/>
    </row>
    <row r="35" spans="1:18" s="17" customFormat="1" ht="20" customHeight="1">
      <c r="A35" s="43"/>
      <c r="B35" s="43"/>
      <c r="C35" s="41"/>
      <c r="D35" s="43"/>
      <c r="E35" s="43"/>
      <c r="F35" s="43"/>
      <c r="G35" s="43"/>
      <c r="H35" s="41"/>
      <c r="I35" s="43"/>
      <c r="J35" s="43"/>
      <c r="K35" s="43"/>
      <c r="L35" s="43"/>
      <c r="M35" s="41"/>
      <c r="R35" s="15"/>
    </row>
    <row r="36" spans="1:18" ht="20" customHeight="1">
      <c r="A36" s="10"/>
      <c r="B36" s="44"/>
      <c r="C36" s="10"/>
      <c r="D36" s="44"/>
      <c r="E36" s="44"/>
      <c r="F36" s="44"/>
      <c r="G36" s="44"/>
      <c r="H36" s="10"/>
      <c r="I36" s="44"/>
      <c r="J36" s="44"/>
      <c r="K36" s="44"/>
      <c r="L36" s="44"/>
      <c r="M36" s="10"/>
    </row>
    <row r="37" spans="1:18" s="18" customFormat="1" ht="20" customHeight="1">
      <c r="A37" s="10"/>
      <c r="B37" s="19"/>
      <c r="C37" s="10"/>
      <c r="D37" s="10"/>
      <c r="E37" s="10"/>
      <c r="F37" s="10"/>
      <c r="G37" s="19"/>
      <c r="H37" s="10"/>
      <c r="I37" s="10"/>
      <c r="J37" s="10"/>
      <c r="K37" s="10"/>
      <c r="L37" s="19"/>
      <c r="M37" s="10"/>
      <c r="N37" s="38" t="s">
        <v>1</v>
      </c>
      <c r="O37" s="9" t="s">
        <v>5</v>
      </c>
      <c r="P37" s="19"/>
    </row>
    <row r="38" spans="1:18" ht="20" customHeight="1">
      <c r="A38" s="39"/>
      <c r="B38" s="14"/>
      <c r="C38" s="40"/>
      <c r="D38" s="14"/>
      <c r="E38" s="14"/>
      <c r="F38" s="39"/>
      <c r="G38" s="14"/>
      <c r="H38" s="40"/>
      <c r="I38" s="14"/>
      <c r="J38" s="14"/>
      <c r="K38" s="39"/>
      <c r="L38" s="14"/>
      <c r="M38" s="40"/>
      <c r="N38" s="35"/>
      <c r="O38" s="13">
        <f>SUM(M38:N38)</f>
        <v>0</v>
      </c>
      <c r="P38" s="14"/>
    </row>
    <row r="39" spans="1:18" ht="20" customHeight="1">
      <c r="A39" s="39"/>
      <c r="B39" s="14"/>
      <c r="C39" s="40"/>
      <c r="D39" s="14"/>
      <c r="E39" s="14"/>
      <c r="F39" s="39"/>
      <c r="G39" s="14"/>
      <c r="H39" s="40"/>
      <c r="I39" s="14"/>
      <c r="J39" s="14"/>
      <c r="K39" s="39"/>
      <c r="L39" s="14"/>
      <c r="M39" s="40"/>
      <c r="N39" s="35"/>
      <c r="O39" s="13">
        <f>SUM(M39:N39)</f>
        <v>0</v>
      </c>
      <c r="P39" s="14"/>
    </row>
    <row r="40" spans="1:18" ht="20" customHeight="1">
      <c r="A40" s="39"/>
      <c r="B40" s="14"/>
      <c r="C40" s="40"/>
      <c r="D40" s="14"/>
      <c r="E40" s="14"/>
      <c r="F40" s="39"/>
      <c r="G40" s="14"/>
      <c r="H40" s="40"/>
      <c r="I40" s="14"/>
      <c r="J40" s="14"/>
      <c r="K40" s="39"/>
      <c r="L40" s="14"/>
      <c r="M40" s="40"/>
      <c r="N40" s="35"/>
      <c r="O40" s="13">
        <f>SUM(M40:N40)</f>
        <v>0</v>
      </c>
      <c r="P40" s="14"/>
    </row>
    <row r="41" spans="1:18" ht="20" customHeight="1">
      <c r="A41" s="39"/>
      <c r="B41" s="14"/>
      <c r="C41" s="40"/>
      <c r="D41" s="14"/>
      <c r="E41" s="14"/>
      <c r="F41" s="39"/>
      <c r="G41" s="14"/>
      <c r="H41" s="40"/>
      <c r="I41" s="14"/>
      <c r="J41" s="14"/>
      <c r="K41" s="39"/>
      <c r="L41" s="14"/>
      <c r="M41" s="40"/>
      <c r="N41" s="35"/>
      <c r="O41" s="13">
        <f>SUM(M41:N41)</f>
        <v>0</v>
      </c>
      <c r="P41" s="14"/>
    </row>
    <row r="42" spans="1:18" ht="20" customHeight="1">
      <c r="A42" s="39"/>
      <c r="B42" s="14"/>
      <c r="C42" s="40"/>
      <c r="D42" s="14"/>
      <c r="E42" s="14"/>
      <c r="F42" s="39"/>
      <c r="G42" s="14"/>
      <c r="H42" s="40"/>
      <c r="I42" s="14"/>
      <c r="J42" s="14"/>
      <c r="K42" s="39"/>
      <c r="L42" s="14"/>
      <c r="M42" s="40"/>
      <c r="N42" s="35"/>
      <c r="O42" s="13">
        <f>SUM(M42:N42)</f>
        <v>0</v>
      </c>
      <c r="P42" s="14"/>
    </row>
    <row r="43" spans="1:18" s="16" customFormat="1" ht="20" customHeight="1">
      <c r="A43" s="41"/>
      <c r="B43" s="41"/>
      <c r="C43" s="41"/>
      <c r="D43" s="42"/>
      <c r="E43" s="42"/>
      <c r="F43" s="43"/>
      <c r="G43" s="41"/>
      <c r="H43" s="41"/>
      <c r="I43" s="42"/>
      <c r="J43" s="42"/>
      <c r="K43" s="43"/>
      <c r="L43" s="41"/>
      <c r="M43" s="41"/>
      <c r="N43" s="16">
        <f>SUM(N38:N42)-MAX(N38:N42)</f>
        <v>0</v>
      </c>
      <c r="O43" s="16">
        <f>SUM(O38:O42)-MAX(O38:O42)</f>
        <v>0</v>
      </c>
      <c r="R43" s="15"/>
    </row>
    <row r="44" spans="1:18" s="17" customFormat="1" ht="20" customHeight="1">
      <c r="A44" s="43"/>
      <c r="B44" s="43"/>
      <c r="C44" s="41"/>
      <c r="D44" s="43"/>
      <c r="E44" s="43"/>
      <c r="F44" s="43"/>
      <c r="G44" s="43"/>
      <c r="H44" s="41"/>
      <c r="I44" s="43"/>
      <c r="J44" s="43"/>
      <c r="K44" s="43"/>
      <c r="L44" s="43"/>
      <c r="M44" s="41"/>
      <c r="R44" s="15"/>
    </row>
    <row r="45" spans="1:18" ht="20" customHeight="1">
      <c r="A45" s="10"/>
      <c r="B45" s="44"/>
      <c r="C45" s="10"/>
      <c r="D45" s="44"/>
      <c r="E45" s="44"/>
      <c r="F45" s="44"/>
      <c r="G45" s="44"/>
      <c r="H45" s="10"/>
      <c r="I45" s="44"/>
      <c r="J45" s="44"/>
      <c r="K45" s="44"/>
      <c r="L45" s="44"/>
      <c r="M45" s="10"/>
    </row>
    <row r="46" spans="1:18" s="18" customFormat="1" ht="20" customHeight="1">
      <c r="A46" s="10"/>
      <c r="B46" s="19"/>
      <c r="C46" s="10"/>
      <c r="D46" s="10"/>
      <c r="E46" s="10"/>
      <c r="F46" s="10"/>
      <c r="G46" s="19"/>
      <c r="H46" s="10"/>
      <c r="I46" s="10"/>
      <c r="J46" s="10"/>
      <c r="K46" s="10"/>
      <c r="L46" s="19"/>
      <c r="M46" s="10"/>
      <c r="N46" s="38" t="s">
        <v>1</v>
      </c>
      <c r="O46" s="9" t="s">
        <v>5</v>
      </c>
      <c r="P46" s="19"/>
    </row>
    <row r="47" spans="1:18" ht="20" customHeight="1">
      <c r="A47" s="39"/>
      <c r="B47" s="14"/>
      <c r="C47" s="40"/>
      <c r="D47" s="14"/>
      <c r="E47" s="14"/>
      <c r="F47" s="39"/>
      <c r="G47" s="14"/>
      <c r="H47" s="40"/>
      <c r="I47" s="14"/>
      <c r="J47" s="14"/>
      <c r="K47" s="39"/>
      <c r="L47" s="14"/>
      <c r="M47" s="40"/>
      <c r="N47" s="35"/>
      <c r="O47" s="13">
        <f>SUM(M47:N47)</f>
        <v>0</v>
      </c>
      <c r="P47" s="14"/>
    </row>
    <row r="48" spans="1:18" s="17" customFormat="1">
      <c r="C48" s="15"/>
      <c r="H48" s="15"/>
      <c r="M48" s="15"/>
      <c r="R48" s="15"/>
    </row>
  </sheetData>
  <phoneticPr fontId="0" type="noConversion"/>
  <printOptions horizontalCentered="1"/>
  <pageMargins left="1" right="0" top="1" bottom="0" header="0.25" footer="0.5"/>
  <pageSetup scale="50" orientation="landscape"/>
  <headerFooter alignWithMargins="0">
    <oddHeader>&amp;C&amp;"Andy,Bold Italic"&amp;36AISD Girls Fall Classic
@ Morris Williams G.C. - 9/27/07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F74"/>
  <sheetViews>
    <sheetView zoomScaleSheetLayoutView="75" workbookViewId="0">
      <selection activeCell="B6" sqref="B6"/>
    </sheetView>
  </sheetViews>
  <sheetFormatPr baseColWidth="10" defaultColWidth="8.83203125" defaultRowHeight="16" x14ac:dyDescent="0"/>
  <cols>
    <col min="1" max="1" width="20.6640625" style="11" bestFit="1" customWidth="1"/>
    <col min="2" max="2" width="32.33203125" style="11" bestFit="1" customWidth="1"/>
    <col min="3" max="3" width="8.83203125" style="18" customWidth="1"/>
    <col min="4" max="4" width="8.83203125" style="18" hidden="1" customWidth="1"/>
    <col min="5" max="5" width="8.83203125" style="15" hidden="1" customWidth="1"/>
    <col min="6" max="6" width="16.33203125" style="26" customWidth="1"/>
    <col min="7" max="16384" width="8.83203125" style="25"/>
  </cols>
  <sheetData>
    <row r="1" spans="1:6">
      <c r="A1" s="45" t="s">
        <v>93</v>
      </c>
      <c r="B1" s="45" t="s">
        <v>94</v>
      </c>
      <c r="C1" s="45" t="s">
        <v>3</v>
      </c>
      <c r="D1" s="45" t="s">
        <v>1</v>
      </c>
      <c r="E1" s="46" t="s">
        <v>5</v>
      </c>
      <c r="F1" s="45" t="s">
        <v>4</v>
      </c>
    </row>
    <row r="2" spans="1:6">
      <c r="A2" s="12" t="s">
        <v>19</v>
      </c>
      <c r="B2" s="32" t="s">
        <v>82</v>
      </c>
      <c r="C2" s="9">
        <v>74</v>
      </c>
      <c r="D2" s="9">
        <f>ALL!D2</f>
        <v>0</v>
      </c>
      <c r="E2" s="23">
        <f>SUM(C2:D2)</f>
        <v>74</v>
      </c>
      <c r="F2" s="27" t="s">
        <v>8</v>
      </c>
    </row>
    <row r="3" spans="1:6">
      <c r="A3" s="12" t="s">
        <v>42</v>
      </c>
      <c r="B3" s="32" t="s">
        <v>44</v>
      </c>
      <c r="C3" s="9">
        <v>76</v>
      </c>
      <c r="D3" s="9">
        <f>ALL!D3</f>
        <v>0</v>
      </c>
      <c r="E3" s="23">
        <f>SUM(C3:D3)</f>
        <v>76</v>
      </c>
      <c r="F3" s="27" t="s">
        <v>9</v>
      </c>
    </row>
    <row r="4" spans="1:6">
      <c r="A4" s="12" t="s">
        <v>19</v>
      </c>
      <c r="B4" s="13" t="s">
        <v>86</v>
      </c>
      <c r="C4" s="9">
        <v>76</v>
      </c>
      <c r="D4" s="9">
        <f>ALL!D4</f>
        <v>0</v>
      </c>
      <c r="E4" s="23">
        <f>SUM(C4:D4)</f>
        <v>76</v>
      </c>
      <c r="F4" s="27" t="s">
        <v>10</v>
      </c>
    </row>
    <row r="5" spans="1:6">
      <c r="A5" s="12" t="s">
        <v>19</v>
      </c>
      <c r="B5" s="32" t="s">
        <v>84</v>
      </c>
      <c r="C5" s="9">
        <v>77</v>
      </c>
      <c r="D5" s="9">
        <f>ALL!D6</f>
        <v>0</v>
      </c>
      <c r="E5" s="23">
        <f>SUM(C5:D5)</f>
        <v>77</v>
      </c>
      <c r="F5" s="27" t="s">
        <v>12</v>
      </c>
    </row>
    <row r="6" spans="1:6">
      <c r="A6" s="12" t="s">
        <v>18</v>
      </c>
      <c r="B6" s="32" t="s">
        <v>23</v>
      </c>
      <c r="C6" s="9">
        <v>78</v>
      </c>
      <c r="D6" s="9">
        <f>ALL!N2</f>
        <v>0</v>
      </c>
      <c r="E6" s="23">
        <f>ALL!O2</f>
        <v>94</v>
      </c>
      <c r="F6" s="27" t="s">
        <v>11</v>
      </c>
    </row>
    <row r="7" spans="1:6">
      <c r="A7" s="12"/>
      <c r="B7" s="13"/>
      <c r="C7" s="9"/>
      <c r="D7" s="9">
        <f>ALL!N4</f>
        <v>0</v>
      </c>
      <c r="E7" s="23">
        <f>ALL!O4</f>
        <v>94</v>
      </c>
      <c r="F7" s="27"/>
    </row>
    <row r="8" spans="1:6">
      <c r="A8" s="12"/>
      <c r="B8" s="13"/>
      <c r="C8" s="9"/>
      <c r="D8" s="9">
        <f>ALL!N6</f>
        <v>0</v>
      </c>
      <c r="E8" s="23">
        <f>ALL!O6</f>
        <v>110</v>
      </c>
      <c r="F8" s="27"/>
    </row>
    <row r="9" spans="1:6">
      <c r="A9" s="12"/>
      <c r="B9" s="22"/>
      <c r="C9" s="9"/>
      <c r="D9" s="9" t="e">
        <f>ALL!#REF!</f>
        <v>#REF!</v>
      </c>
      <c r="E9" s="23" t="e">
        <f>ALL!#REF!</f>
        <v>#REF!</v>
      </c>
      <c r="F9" s="27"/>
    </row>
    <row r="10" spans="1:6">
      <c r="A10" s="12"/>
      <c r="B10" s="22"/>
      <c r="C10" s="9"/>
      <c r="D10" s="9" t="e">
        <f>ALL!#REF!</f>
        <v>#REF!</v>
      </c>
      <c r="E10" s="23" t="e">
        <f>ALL!#REF!</f>
        <v>#REF!</v>
      </c>
      <c r="F10" s="27"/>
    </row>
    <row r="11" spans="1:6">
      <c r="A11" s="12"/>
      <c r="B11" s="22"/>
      <c r="C11" s="9"/>
      <c r="D11" s="9" t="e">
        <f>ALL!#REF!</f>
        <v>#REF!</v>
      </c>
      <c r="E11" s="23" t="e">
        <f>ALL!#REF!</f>
        <v>#REF!</v>
      </c>
      <c r="F11" s="27"/>
    </row>
    <row r="12" spans="1:6">
      <c r="A12" s="12"/>
      <c r="B12" s="22"/>
      <c r="C12" s="9"/>
      <c r="D12" s="9" t="e">
        <f>ALL!#REF!</f>
        <v>#REF!</v>
      </c>
      <c r="E12" s="23" t="e">
        <f>ALL!#REF!</f>
        <v>#REF!</v>
      </c>
      <c r="F12" s="27"/>
    </row>
    <row r="13" spans="1:6">
      <c r="A13" s="12"/>
      <c r="B13" s="22"/>
      <c r="C13" s="9"/>
      <c r="D13" s="9" t="e">
        <f>ALL!#REF!</f>
        <v>#REF!</v>
      </c>
      <c r="E13" s="23" t="e">
        <f>ALL!#REF!</f>
        <v>#REF!</v>
      </c>
      <c r="F13" s="27"/>
    </row>
    <row r="14" spans="1:6">
      <c r="A14" s="12"/>
      <c r="B14" s="22"/>
      <c r="C14" s="9"/>
      <c r="D14" s="9">
        <f>ALL!D11</f>
        <v>0</v>
      </c>
      <c r="E14" s="23">
        <f>ALL!E11</f>
        <v>80</v>
      </c>
      <c r="F14" s="27"/>
    </row>
    <row r="15" spans="1:6">
      <c r="A15" s="12"/>
      <c r="B15" s="22"/>
      <c r="C15" s="9"/>
      <c r="D15" s="9">
        <f>ALL!D12</f>
        <v>0</v>
      </c>
      <c r="E15" s="23">
        <f>ALL!E12</f>
        <v>76</v>
      </c>
      <c r="F15" s="27"/>
    </row>
    <row r="16" spans="1:6">
      <c r="A16" s="12"/>
      <c r="B16" s="22"/>
      <c r="C16" s="9"/>
      <c r="D16" s="9">
        <f>ALL!D13</f>
        <v>0</v>
      </c>
      <c r="E16" s="23">
        <f>ALL!E13</f>
        <v>95</v>
      </c>
      <c r="F16" s="27"/>
    </row>
    <row r="17" spans="1:6">
      <c r="A17" s="12"/>
      <c r="B17" s="22"/>
      <c r="C17" s="9"/>
      <c r="D17" s="9">
        <f>ALL!D14</f>
        <v>0</v>
      </c>
      <c r="E17" s="23">
        <f>ALL!E14</f>
        <v>97</v>
      </c>
      <c r="F17" s="27"/>
    </row>
    <row r="18" spans="1:6">
      <c r="A18" s="12"/>
      <c r="B18" s="22"/>
      <c r="C18" s="9"/>
      <c r="D18" s="9">
        <f>ALL!D15</f>
        <v>0</v>
      </c>
      <c r="E18" s="23">
        <f>ALL!E15</f>
        <v>99</v>
      </c>
      <c r="F18" s="27"/>
    </row>
    <row r="19" spans="1:6">
      <c r="A19" s="12"/>
      <c r="B19" s="22"/>
      <c r="C19" s="9"/>
      <c r="D19" s="9">
        <f>ALL!I11</f>
        <v>0</v>
      </c>
      <c r="E19" s="23">
        <f>ALL!J11</f>
        <v>109</v>
      </c>
      <c r="F19" s="27"/>
    </row>
    <row r="20" spans="1:6">
      <c r="A20" s="12"/>
      <c r="B20" s="22"/>
      <c r="C20" s="9"/>
      <c r="D20" s="9">
        <f>ALL!I12</f>
        <v>0</v>
      </c>
      <c r="E20" s="23">
        <f>ALL!J12</f>
        <v>96</v>
      </c>
      <c r="F20" s="27"/>
    </row>
    <row r="21" spans="1:6">
      <c r="A21" s="12"/>
      <c r="B21" s="22"/>
      <c r="C21" s="9"/>
      <c r="D21" s="9">
        <f>ALL!I13</f>
        <v>0</v>
      </c>
      <c r="E21" s="23">
        <f>ALL!J13</f>
        <v>111</v>
      </c>
      <c r="F21" s="27"/>
    </row>
    <row r="22" spans="1:6">
      <c r="A22" s="12"/>
      <c r="B22" s="22"/>
      <c r="C22" s="9"/>
      <c r="D22" s="9">
        <f>ALL!I14</f>
        <v>0</v>
      </c>
      <c r="E22" s="23">
        <f>ALL!J14</f>
        <v>111</v>
      </c>
      <c r="F22" s="27"/>
    </row>
    <row r="23" spans="1:6">
      <c r="A23" s="12"/>
      <c r="B23" s="22"/>
      <c r="C23" s="9"/>
      <c r="D23" s="9">
        <f>ALL!I15</f>
        <v>0</v>
      </c>
      <c r="E23" s="23">
        <f>ALL!J15</f>
        <v>110</v>
      </c>
      <c r="F23" s="27"/>
    </row>
    <row r="24" spans="1:6">
      <c r="A24" s="12"/>
      <c r="B24" s="22"/>
      <c r="C24" s="9"/>
      <c r="D24" s="9">
        <f>ALL!N11</f>
        <v>0</v>
      </c>
      <c r="E24" s="23">
        <f>ALL!O11</f>
        <v>85</v>
      </c>
      <c r="F24" s="27"/>
    </row>
    <row r="25" spans="1:6">
      <c r="A25" s="12"/>
      <c r="B25" s="22"/>
      <c r="C25" s="9"/>
      <c r="D25" s="9">
        <f>ALL!N12</f>
        <v>0</v>
      </c>
      <c r="E25" s="23">
        <f>ALL!O12</f>
        <v>91</v>
      </c>
      <c r="F25" s="27"/>
    </row>
    <row r="26" spans="1:6">
      <c r="A26" s="12"/>
      <c r="B26" s="22"/>
      <c r="C26" s="9"/>
      <c r="D26" s="9">
        <f>ALL!N13</f>
        <v>0</v>
      </c>
      <c r="E26" s="23">
        <f>ALL!O13</f>
        <v>106</v>
      </c>
      <c r="F26" s="27"/>
    </row>
    <row r="27" spans="1:6">
      <c r="A27" s="12"/>
      <c r="B27" s="22"/>
      <c r="C27" s="9"/>
      <c r="D27" s="9">
        <f>ALL!N14</f>
        <v>0</v>
      </c>
      <c r="E27" s="23">
        <f>ALL!O14</f>
        <v>103</v>
      </c>
      <c r="F27" s="27"/>
    </row>
    <row r="28" spans="1:6">
      <c r="A28" s="12"/>
      <c r="B28" s="22"/>
      <c r="C28" s="9"/>
      <c r="D28" s="9">
        <f>ALL!N15</f>
        <v>0</v>
      </c>
      <c r="E28" s="23">
        <f>ALL!O15</f>
        <v>86</v>
      </c>
      <c r="F28" s="27"/>
    </row>
    <row r="29" spans="1:6">
      <c r="A29" s="12"/>
      <c r="B29" s="22"/>
      <c r="C29" s="9"/>
      <c r="D29" s="9">
        <f>ALL!D20</f>
        <v>0</v>
      </c>
      <c r="E29" s="23">
        <f>ALL!E20</f>
        <v>87</v>
      </c>
      <c r="F29" s="27"/>
    </row>
    <row r="30" spans="1:6">
      <c r="A30" s="12"/>
      <c r="B30" s="22"/>
      <c r="C30" s="9"/>
      <c r="D30" s="9">
        <f>ALL!D21</f>
        <v>0</v>
      </c>
      <c r="E30" s="23">
        <f>ALL!E21</f>
        <v>82</v>
      </c>
      <c r="F30" s="27"/>
    </row>
    <row r="31" spans="1:6">
      <c r="A31" s="12"/>
      <c r="B31" s="22"/>
      <c r="C31" s="9"/>
      <c r="D31" s="9">
        <f>ALL!D22</f>
        <v>0</v>
      </c>
      <c r="E31" s="23">
        <f>ALL!E22</f>
        <v>89</v>
      </c>
      <c r="F31" s="27"/>
    </row>
    <row r="32" spans="1:6">
      <c r="A32" s="12"/>
      <c r="B32" s="22"/>
      <c r="C32" s="9"/>
      <c r="D32" s="9">
        <f>ALL!D23</f>
        <v>0</v>
      </c>
      <c r="E32" s="23">
        <f>ALL!E23</f>
        <v>83</v>
      </c>
      <c r="F32" s="27"/>
    </row>
    <row r="33" spans="1:6">
      <c r="A33" s="12"/>
      <c r="B33" s="22"/>
      <c r="C33" s="9"/>
      <c r="D33" s="9">
        <f>ALL!D24</f>
        <v>0</v>
      </c>
      <c r="E33" s="23">
        <f>ALL!E24</f>
        <v>104</v>
      </c>
      <c r="F33" s="27"/>
    </row>
    <row r="34" spans="1:6">
      <c r="A34" s="12"/>
      <c r="B34" s="22"/>
      <c r="C34" s="9"/>
      <c r="D34" s="9">
        <f>ALL!I20</f>
        <v>0</v>
      </c>
      <c r="E34" s="23">
        <f>ALL!J20</f>
        <v>81</v>
      </c>
      <c r="F34" s="27"/>
    </row>
    <row r="35" spans="1:6">
      <c r="A35" s="12"/>
      <c r="B35" s="22"/>
      <c r="C35" s="9"/>
      <c r="D35" s="9">
        <f>ALL!I21</f>
        <v>0</v>
      </c>
      <c r="E35" s="23">
        <f>ALL!J21</f>
        <v>86</v>
      </c>
      <c r="F35" s="27"/>
    </row>
    <row r="36" spans="1:6">
      <c r="A36" s="12"/>
      <c r="B36" s="22"/>
      <c r="C36" s="9"/>
      <c r="D36" s="9">
        <f>ALL!I22</f>
        <v>0</v>
      </c>
      <c r="E36" s="23">
        <f>ALL!J22</f>
        <v>83</v>
      </c>
      <c r="F36" s="27"/>
    </row>
    <row r="37" spans="1:6">
      <c r="A37" s="12"/>
      <c r="B37" s="22"/>
      <c r="C37" s="9"/>
      <c r="D37" s="9">
        <f>ALL!I23</f>
        <v>0</v>
      </c>
      <c r="E37" s="23">
        <f>ALL!J23</f>
        <v>88</v>
      </c>
      <c r="F37" s="27"/>
    </row>
    <row r="38" spans="1:6">
      <c r="A38" s="12"/>
      <c r="B38" s="22"/>
      <c r="C38" s="9"/>
      <c r="D38" s="9">
        <f>ALL!I24</f>
        <v>0</v>
      </c>
      <c r="E38" s="23">
        <f>ALL!J24</f>
        <v>82</v>
      </c>
      <c r="F38" s="27"/>
    </row>
    <row r="39" spans="1:6">
      <c r="A39" s="12"/>
      <c r="B39" s="22"/>
      <c r="C39" s="9"/>
      <c r="D39" s="9">
        <f>ALL!N20</f>
        <v>0</v>
      </c>
      <c r="E39" s="23">
        <f>ALL!O20</f>
        <v>79</v>
      </c>
      <c r="F39" s="27"/>
    </row>
    <row r="40" spans="1:6">
      <c r="A40" s="12"/>
      <c r="B40" s="22"/>
      <c r="C40" s="9"/>
      <c r="D40" s="9">
        <f>ALL!N21</f>
        <v>0</v>
      </c>
      <c r="E40" s="23">
        <f>ALL!O21</f>
        <v>88</v>
      </c>
      <c r="F40" s="27"/>
    </row>
    <row r="41" spans="1:6">
      <c r="A41" s="12"/>
      <c r="B41" s="22"/>
      <c r="C41" s="9"/>
      <c r="D41" s="9">
        <f>ALL!N22</f>
        <v>0</v>
      </c>
      <c r="E41" s="23">
        <f>ALL!O22</f>
        <v>82</v>
      </c>
      <c r="F41" s="27"/>
    </row>
    <row r="42" spans="1:6">
      <c r="A42" s="12"/>
      <c r="B42" s="22"/>
      <c r="C42" s="9"/>
      <c r="D42" s="9">
        <f>ALL!N23</f>
        <v>0</v>
      </c>
      <c r="E42" s="23">
        <f>ALL!O23</f>
        <v>82</v>
      </c>
      <c r="F42" s="27"/>
    </row>
    <row r="43" spans="1:6">
      <c r="A43" s="12"/>
      <c r="B43" s="22"/>
      <c r="C43" s="9"/>
      <c r="D43" s="9">
        <f>ALL!N24</f>
        <v>0</v>
      </c>
      <c r="E43" s="23">
        <f>ALL!O24</f>
        <v>91</v>
      </c>
      <c r="F43" s="27"/>
    </row>
    <row r="44" spans="1:6">
      <c r="A44" s="12"/>
      <c r="B44" s="22"/>
      <c r="C44" s="9"/>
      <c r="D44" s="9">
        <f>ALL!D31</f>
        <v>0</v>
      </c>
      <c r="E44" s="23">
        <f>ALL!E31</f>
        <v>0</v>
      </c>
      <c r="F44" s="27"/>
    </row>
    <row r="45" spans="1:6">
      <c r="A45" s="12"/>
      <c r="B45" s="22"/>
      <c r="C45" s="9"/>
      <c r="D45" s="9">
        <f>ALL!D32</f>
        <v>0</v>
      </c>
      <c r="E45" s="23">
        <f>ALL!E32</f>
        <v>0</v>
      </c>
      <c r="F45" s="27"/>
    </row>
    <row r="46" spans="1:6">
      <c r="A46" s="12"/>
      <c r="B46" s="22"/>
      <c r="C46" s="9"/>
      <c r="D46" s="9">
        <f>ALL!D33</f>
        <v>0</v>
      </c>
      <c r="E46" s="23">
        <f>ALL!E33</f>
        <v>0</v>
      </c>
      <c r="F46" s="27"/>
    </row>
    <row r="47" spans="1:6">
      <c r="A47" s="12"/>
      <c r="B47" s="22"/>
      <c r="C47" s="9"/>
      <c r="D47" s="9">
        <f>ALL!I31</f>
        <v>0</v>
      </c>
      <c r="E47" s="23">
        <f>ALL!J31</f>
        <v>0</v>
      </c>
      <c r="F47" s="27"/>
    </row>
    <row r="48" spans="1:6">
      <c r="A48" s="12"/>
      <c r="B48" s="22"/>
      <c r="C48" s="9"/>
      <c r="D48" s="9">
        <f>ALL!I32</f>
        <v>0</v>
      </c>
      <c r="E48" s="23">
        <f>ALL!J32</f>
        <v>0</v>
      </c>
      <c r="F48" s="27"/>
    </row>
    <row r="49" spans="1:6">
      <c r="A49" s="12"/>
      <c r="B49" s="22"/>
      <c r="C49" s="9"/>
      <c r="D49" s="9">
        <f>ALL!I33</f>
        <v>0</v>
      </c>
      <c r="E49" s="23">
        <f>ALL!J33</f>
        <v>0</v>
      </c>
      <c r="F49" s="27"/>
    </row>
    <row r="50" spans="1:6">
      <c r="A50" s="12"/>
      <c r="B50" s="22"/>
      <c r="C50" s="9"/>
      <c r="D50" s="9">
        <f>ALL!N29</f>
        <v>0</v>
      </c>
      <c r="E50" s="23">
        <f>ALL!O29</f>
        <v>0</v>
      </c>
      <c r="F50" s="27"/>
    </row>
    <row r="51" spans="1:6">
      <c r="A51" s="12"/>
      <c r="B51" s="22"/>
      <c r="C51" s="9"/>
      <c r="D51" s="9">
        <f>ALL!N30</f>
        <v>0</v>
      </c>
      <c r="E51" s="23">
        <f>ALL!O30</f>
        <v>0</v>
      </c>
      <c r="F51" s="27"/>
    </row>
    <row r="52" spans="1:6">
      <c r="A52" s="12"/>
      <c r="B52" s="22"/>
      <c r="C52" s="9"/>
      <c r="D52" s="9">
        <f>ALL!N31</f>
        <v>0</v>
      </c>
      <c r="E52" s="23">
        <f>ALL!O31</f>
        <v>0</v>
      </c>
      <c r="F52" s="27"/>
    </row>
    <row r="53" spans="1:6">
      <c r="A53" s="12"/>
      <c r="B53" s="22"/>
      <c r="C53" s="9"/>
      <c r="D53" s="9">
        <f>ALL!N32</f>
        <v>0</v>
      </c>
      <c r="E53" s="23">
        <f>ALL!O32</f>
        <v>0</v>
      </c>
      <c r="F53" s="27"/>
    </row>
    <row r="54" spans="1:6">
      <c r="A54" s="12"/>
      <c r="B54" s="22"/>
      <c r="C54" s="9"/>
      <c r="D54" s="9">
        <f>ALL!N33</f>
        <v>0</v>
      </c>
      <c r="E54" s="23">
        <f>ALL!O33</f>
        <v>0</v>
      </c>
      <c r="F54" s="27"/>
    </row>
    <row r="55" spans="1:6">
      <c r="A55" s="12"/>
      <c r="B55" s="22"/>
      <c r="C55" s="9"/>
      <c r="D55" s="9">
        <f>ALL!D38</f>
        <v>0</v>
      </c>
      <c r="E55" s="23">
        <f>ALL!E38</f>
        <v>0</v>
      </c>
      <c r="F55" s="27"/>
    </row>
    <row r="56" spans="1:6">
      <c r="A56" s="12"/>
      <c r="B56" s="22"/>
      <c r="C56" s="9"/>
      <c r="D56" s="9">
        <f>ALL!D39</f>
        <v>0</v>
      </c>
      <c r="E56" s="23">
        <f>ALL!E39</f>
        <v>0</v>
      </c>
      <c r="F56" s="27"/>
    </row>
    <row r="57" spans="1:6">
      <c r="A57" s="12"/>
      <c r="B57" s="22"/>
      <c r="C57" s="9"/>
      <c r="D57" s="9">
        <f>ALL!D40</f>
        <v>0</v>
      </c>
      <c r="E57" s="23">
        <f>ALL!E40</f>
        <v>0</v>
      </c>
      <c r="F57" s="27"/>
    </row>
    <row r="58" spans="1:6">
      <c r="A58" s="12"/>
      <c r="B58" s="22"/>
      <c r="C58" s="9"/>
      <c r="D58" s="9">
        <f>ALL!D41</f>
        <v>0</v>
      </c>
      <c r="E58" s="23">
        <f>ALL!E41</f>
        <v>0</v>
      </c>
      <c r="F58" s="27"/>
    </row>
    <row r="59" spans="1:6">
      <c r="A59" s="12"/>
      <c r="B59" s="22"/>
      <c r="C59" s="9"/>
      <c r="D59" s="9">
        <f>ALL!D42</f>
        <v>0</v>
      </c>
      <c r="E59" s="23">
        <f>ALL!E42</f>
        <v>0</v>
      </c>
      <c r="F59" s="27"/>
    </row>
    <row r="60" spans="1:6">
      <c r="A60" s="12"/>
      <c r="B60" s="22"/>
      <c r="C60" s="9"/>
      <c r="D60" s="9">
        <f>ALL!I38</f>
        <v>0</v>
      </c>
      <c r="E60" s="23">
        <f>ALL!J38</f>
        <v>0</v>
      </c>
      <c r="F60" s="27"/>
    </row>
    <row r="61" spans="1:6">
      <c r="A61" s="12"/>
      <c r="B61" s="22"/>
      <c r="C61" s="9"/>
      <c r="D61" s="9">
        <f>ALL!I39</f>
        <v>0</v>
      </c>
      <c r="E61" s="23">
        <f>ALL!J39</f>
        <v>0</v>
      </c>
      <c r="F61" s="27"/>
    </row>
    <row r="62" spans="1:6">
      <c r="A62" s="12"/>
      <c r="B62" s="22"/>
      <c r="C62" s="9"/>
      <c r="D62" s="9">
        <f>ALL!I40</f>
        <v>0</v>
      </c>
      <c r="E62" s="23">
        <f>ALL!J40</f>
        <v>0</v>
      </c>
      <c r="F62" s="27"/>
    </row>
    <row r="63" spans="1:6">
      <c r="A63" s="12"/>
      <c r="B63" s="22"/>
      <c r="C63" s="9"/>
      <c r="D63" s="9">
        <f>ALL!I41</f>
        <v>0</v>
      </c>
      <c r="E63" s="23">
        <f>ALL!J41</f>
        <v>0</v>
      </c>
      <c r="F63" s="27"/>
    </row>
    <row r="64" spans="1:6">
      <c r="A64" s="12"/>
      <c r="B64" s="22"/>
      <c r="C64" s="9"/>
      <c r="D64" s="9">
        <f>ALL!I42</f>
        <v>0</v>
      </c>
      <c r="E64" s="23">
        <f>ALL!J42</f>
        <v>0</v>
      </c>
      <c r="F64" s="27"/>
    </row>
    <row r="65" spans="1:6">
      <c r="A65" s="12"/>
      <c r="B65" s="24"/>
      <c r="C65" s="9"/>
      <c r="D65" s="9">
        <f>ALL!N38</f>
        <v>0</v>
      </c>
      <c r="E65" s="23">
        <f>ALL!O38</f>
        <v>0</v>
      </c>
      <c r="F65" s="27"/>
    </row>
    <row r="66" spans="1:6">
      <c r="A66" s="12"/>
      <c r="B66" s="22"/>
      <c r="C66" s="9"/>
      <c r="D66" s="9">
        <f>ALL!N39</f>
        <v>0</v>
      </c>
      <c r="E66" s="23">
        <f>ALL!O39</f>
        <v>0</v>
      </c>
      <c r="F66" s="27"/>
    </row>
    <row r="67" spans="1:6">
      <c r="A67" s="12"/>
      <c r="B67" s="22"/>
      <c r="C67" s="9"/>
      <c r="D67" s="9">
        <f>ALL!N40</f>
        <v>0</v>
      </c>
      <c r="E67" s="23">
        <f>ALL!O40</f>
        <v>0</v>
      </c>
      <c r="F67" s="27"/>
    </row>
    <row r="68" spans="1:6">
      <c r="A68" s="12"/>
      <c r="B68" s="22"/>
      <c r="C68" s="9"/>
      <c r="D68" s="9">
        <f>ALL!N41</f>
        <v>0</v>
      </c>
      <c r="E68" s="23">
        <f>ALL!O41</f>
        <v>0</v>
      </c>
      <c r="F68" s="27"/>
    </row>
    <row r="69" spans="1:6">
      <c r="A69" s="12"/>
      <c r="B69" s="22"/>
      <c r="C69" s="9"/>
      <c r="D69" s="9">
        <f>ALL!N42</f>
        <v>0</v>
      </c>
      <c r="E69" s="23">
        <f>ALL!O42</f>
        <v>0</v>
      </c>
      <c r="F69" s="27"/>
    </row>
    <row r="70" spans="1:6">
      <c r="A70" s="12"/>
      <c r="B70" s="22"/>
      <c r="C70" s="9"/>
      <c r="D70" s="9">
        <f>ALL!D47</f>
        <v>0</v>
      </c>
      <c r="E70" s="23">
        <f>ALL!E47</f>
        <v>0</v>
      </c>
      <c r="F70" s="27"/>
    </row>
    <row r="71" spans="1:6">
      <c r="A71" s="12"/>
      <c r="B71" s="22"/>
      <c r="C71" s="9"/>
      <c r="D71" s="9">
        <f>ALL!I47</f>
        <v>0</v>
      </c>
      <c r="E71" s="23">
        <f>ALL!J47</f>
        <v>0</v>
      </c>
      <c r="F71" s="27"/>
    </row>
    <row r="72" spans="1:6">
      <c r="A72" s="12"/>
      <c r="B72" s="22"/>
      <c r="C72" s="9"/>
      <c r="D72" s="9">
        <f>ALL!N47</f>
        <v>0</v>
      </c>
      <c r="E72" s="23">
        <f>ALL!O47</f>
        <v>0</v>
      </c>
      <c r="F72" s="27" t="s">
        <v>7</v>
      </c>
    </row>
    <row r="73" spans="1:6">
      <c r="A73" s="12"/>
      <c r="B73" s="22"/>
      <c r="C73" s="9"/>
      <c r="D73" s="9">
        <f>ALL!S23</f>
        <v>0</v>
      </c>
      <c r="E73" s="9">
        <f>ALL!T23</f>
        <v>85</v>
      </c>
      <c r="F73" s="27" t="s">
        <v>7</v>
      </c>
    </row>
    <row r="74" spans="1:6">
      <c r="A74" s="12"/>
      <c r="B74" s="22"/>
      <c r="C74" s="9"/>
      <c r="D74" s="9">
        <f>ALL!S24</f>
        <v>0</v>
      </c>
      <c r="E74" s="9">
        <f>ALL!T24</f>
        <v>76</v>
      </c>
      <c r="F74" s="27" t="s">
        <v>7</v>
      </c>
    </row>
  </sheetData>
  <phoneticPr fontId="0" type="noConversion"/>
  <printOptions horizontalCentered="1"/>
  <pageMargins left="0.75" right="0.75" top="2" bottom="0" header="0.5" footer="0.5"/>
  <pageSetup orientation="portrait"/>
  <headerFooter alignWithMargins="0">
    <oddHeader>&amp;C&amp;"Lucida Sans Unicode,Bold Italic"&amp;24AISD Girls Fall Classic
Individual Results</oddHeader>
  </headerFooter>
  <rowBreaks count="2" manualBreakCount="2">
    <brk id="28" max="16383" man="1"/>
    <brk id="54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-0.499984740745262"/>
  </sheetPr>
  <dimension ref="A1:E129"/>
  <sheetViews>
    <sheetView workbookViewId="0">
      <selection activeCell="B12" sqref="B12"/>
    </sheetView>
  </sheetViews>
  <sheetFormatPr baseColWidth="10" defaultColWidth="8.83203125" defaultRowHeight="25" x14ac:dyDescent="0"/>
  <cols>
    <col min="1" max="1" width="28.1640625" style="5" bestFit="1" customWidth="1"/>
    <col min="2" max="2" width="13.83203125" style="6" customWidth="1"/>
    <col min="3" max="4" width="13.83203125" style="6" hidden="1" customWidth="1"/>
    <col min="5" max="5" width="16.6640625" style="7" bestFit="1" customWidth="1"/>
    <col min="6" max="16384" width="8.83203125" style="8"/>
  </cols>
  <sheetData>
    <row r="1" spans="1:5" s="1" customFormat="1" ht="60" customHeight="1">
      <c r="A1" s="47" t="s">
        <v>0</v>
      </c>
      <c r="B1" s="47" t="s">
        <v>3</v>
      </c>
      <c r="C1" s="47" t="s">
        <v>1</v>
      </c>
      <c r="D1" s="48" t="s">
        <v>6</v>
      </c>
      <c r="E1" s="47" t="s">
        <v>4</v>
      </c>
    </row>
    <row r="2" spans="1:5" s="4" customFormat="1" ht="25" customHeight="1">
      <c r="A2" s="2" t="s">
        <v>19</v>
      </c>
      <c r="B2" s="3">
        <v>305</v>
      </c>
      <c r="C2" s="3">
        <f>ALL!I25</f>
        <v>0</v>
      </c>
      <c r="D2" s="3">
        <f>ALL!J25</f>
        <v>332</v>
      </c>
      <c r="E2" s="3" t="s">
        <v>8</v>
      </c>
    </row>
    <row r="3" spans="1:5" s="4" customFormat="1" ht="25" customHeight="1">
      <c r="A3" s="2" t="s">
        <v>20</v>
      </c>
      <c r="B3" s="3">
        <v>331</v>
      </c>
      <c r="C3" s="3">
        <f>ALL!D43</f>
        <v>0</v>
      </c>
      <c r="D3" s="3">
        <f>ALL!E43</f>
        <v>0</v>
      </c>
      <c r="E3" s="3" t="s">
        <v>9</v>
      </c>
    </row>
    <row r="4" spans="1:5" s="4" customFormat="1" ht="25" customHeight="1">
      <c r="A4" s="2" t="s">
        <v>66</v>
      </c>
      <c r="B4" s="3">
        <v>332</v>
      </c>
      <c r="C4" s="3">
        <f>ALL!D25</f>
        <v>0</v>
      </c>
      <c r="D4" s="3">
        <f>ALL!E25</f>
        <v>341</v>
      </c>
      <c r="E4" s="3" t="s">
        <v>10</v>
      </c>
    </row>
    <row r="5" spans="1:5" s="4" customFormat="1" ht="25" customHeight="1">
      <c r="A5" s="2" t="s">
        <v>81</v>
      </c>
      <c r="B5" s="3">
        <v>334</v>
      </c>
      <c r="C5" s="3">
        <f>ALL!N25</f>
        <v>0</v>
      </c>
      <c r="D5" s="3">
        <f>ALL!O25</f>
        <v>331</v>
      </c>
      <c r="E5" s="3" t="s">
        <v>12</v>
      </c>
    </row>
    <row r="6" spans="1:5" s="4" customFormat="1" ht="25" customHeight="1">
      <c r="A6" s="2" t="s">
        <v>97</v>
      </c>
      <c r="B6" s="3">
        <v>341</v>
      </c>
      <c r="C6" s="3">
        <f>ALL!I16</f>
        <v>0</v>
      </c>
      <c r="D6" s="3">
        <f>ALL!J16</f>
        <v>426</v>
      </c>
      <c r="E6" s="3" t="s">
        <v>11</v>
      </c>
    </row>
    <row r="7" spans="1:5" s="4" customFormat="1" ht="25" customHeight="1">
      <c r="A7" s="2" t="s">
        <v>98</v>
      </c>
      <c r="B7" s="3">
        <v>348</v>
      </c>
      <c r="C7" s="3">
        <f>ALL!N43</f>
        <v>0</v>
      </c>
      <c r="D7" s="3">
        <f>ALL!O43</f>
        <v>0</v>
      </c>
      <c r="E7" s="3" t="s">
        <v>13</v>
      </c>
    </row>
    <row r="8" spans="1:5" s="4" customFormat="1" ht="25" customHeight="1">
      <c r="A8" s="2" t="s">
        <v>18</v>
      </c>
      <c r="B8" s="3">
        <v>354</v>
      </c>
      <c r="C8" s="3">
        <f>ALL!I43</f>
        <v>0</v>
      </c>
      <c r="D8" s="3">
        <f>ALL!J43</f>
        <v>0</v>
      </c>
      <c r="E8" s="3" t="s">
        <v>14</v>
      </c>
    </row>
    <row r="9" spans="1:5" s="4" customFormat="1" ht="25" customHeight="1">
      <c r="A9" s="2" t="s">
        <v>37</v>
      </c>
      <c r="B9" s="3">
        <v>362</v>
      </c>
      <c r="C9" s="3">
        <f>ALL!N7</f>
        <v>0</v>
      </c>
      <c r="D9" s="3">
        <f>ALL!O7</f>
        <v>396</v>
      </c>
      <c r="E9" s="3" t="s">
        <v>15</v>
      </c>
    </row>
    <row r="10" spans="1:5" s="4" customFormat="1" ht="25" customHeight="1">
      <c r="A10" s="2" t="s">
        <v>49</v>
      </c>
      <c r="B10" s="3">
        <v>365</v>
      </c>
      <c r="C10" s="3">
        <f>ALL!D7</f>
        <v>0</v>
      </c>
      <c r="D10" s="3">
        <f>ALL!E7</f>
        <v>354</v>
      </c>
      <c r="E10" s="3" t="s">
        <v>16</v>
      </c>
    </row>
    <row r="11" spans="1:5" s="4" customFormat="1" ht="25" customHeight="1">
      <c r="A11" s="2" t="s">
        <v>31</v>
      </c>
      <c r="B11" s="3">
        <v>396</v>
      </c>
      <c r="C11" s="3">
        <f>ALL!N16</f>
        <v>0</v>
      </c>
      <c r="D11" s="3">
        <f>ALL!O16</f>
        <v>365</v>
      </c>
      <c r="E11" s="3" t="s">
        <v>17</v>
      </c>
    </row>
    <row r="12" spans="1:5" s="4" customFormat="1" ht="25" customHeight="1">
      <c r="A12" s="2" t="s">
        <v>48</v>
      </c>
      <c r="B12" s="3">
        <v>426</v>
      </c>
      <c r="C12" s="3" t="e">
        <f>ALL!#REF!</f>
        <v>#REF!</v>
      </c>
      <c r="D12" s="3" t="e">
        <f>ALL!#REF!</f>
        <v>#REF!</v>
      </c>
      <c r="E12" s="3" t="s">
        <v>95</v>
      </c>
    </row>
    <row r="13" spans="1:5" s="4" customFormat="1" ht="25" customHeight="1">
      <c r="A13" s="2" t="s">
        <v>22</v>
      </c>
      <c r="B13" s="3">
        <v>489</v>
      </c>
      <c r="C13" s="3">
        <f>ALL!D16</f>
        <v>0</v>
      </c>
      <c r="D13" s="3">
        <f>ALL!E16</f>
        <v>348</v>
      </c>
      <c r="E13" s="3" t="s">
        <v>96</v>
      </c>
    </row>
    <row r="14" spans="1:5" s="4" customFormat="1">
      <c r="A14" s="2"/>
      <c r="B14" s="3"/>
      <c r="C14" s="3">
        <f>ALL!N34</f>
        <v>0</v>
      </c>
      <c r="D14" s="3">
        <f>ALL!O34</f>
        <v>0</v>
      </c>
      <c r="E14" s="3"/>
    </row>
    <row r="15" spans="1:5" s="4" customFormat="1">
      <c r="A15" s="5"/>
      <c r="B15" s="6"/>
      <c r="C15" s="6"/>
      <c r="D15" s="6"/>
      <c r="E15" s="6"/>
    </row>
    <row r="16" spans="1:5" s="4" customFormat="1">
      <c r="A16" s="5"/>
      <c r="B16" s="6"/>
      <c r="C16" s="6"/>
      <c r="D16" s="6"/>
      <c r="E16" s="6"/>
    </row>
    <row r="17" spans="1:5" s="4" customFormat="1">
      <c r="A17" s="5"/>
      <c r="B17" s="6"/>
      <c r="C17" s="6"/>
      <c r="D17" s="6"/>
      <c r="E17" s="6"/>
    </row>
    <row r="18" spans="1:5" s="4" customFormat="1">
      <c r="A18" s="5"/>
      <c r="B18" s="6"/>
      <c r="C18" s="6"/>
      <c r="D18" s="6"/>
      <c r="E18" s="6"/>
    </row>
    <row r="19" spans="1:5" s="4" customFormat="1">
      <c r="A19" s="5"/>
      <c r="B19" s="6"/>
      <c r="C19" s="6"/>
      <c r="D19" s="6"/>
      <c r="E19" s="6"/>
    </row>
    <row r="20" spans="1:5" s="4" customFormat="1">
      <c r="A20" s="5"/>
      <c r="B20" s="6"/>
      <c r="C20" s="6"/>
      <c r="D20" s="6"/>
      <c r="E20" s="6"/>
    </row>
    <row r="21" spans="1:5" s="4" customFormat="1">
      <c r="A21" s="5"/>
      <c r="B21" s="6"/>
      <c r="C21" s="6"/>
      <c r="D21" s="6"/>
      <c r="E21" s="6"/>
    </row>
    <row r="22" spans="1:5" s="4" customFormat="1">
      <c r="A22" s="5"/>
      <c r="B22" s="6"/>
      <c r="C22" s="6"/>
      <c r="D22" s="6"/>
      <c r="E22" s="6"/>
    </row>
    <row r="23" spans="1:5" s="4" customFormat="1">
      <c r="A23" s="5"/>
      <c r="B23" s="6"/>
      <c r="C23" s="6"/>
      <c r="D23" s="6"/>
      <c r="E23" s="6"/>
    </row>
    <row r="24" spans="1:5" s="4" customFormat="1">
      <c r="A24" s="5"/>
      <c r="B24" s="6"/>
      <c r="C24" s="6"/>
      <c r="D24" s="6"/>
      <c r="E24" s="6"/>
    </row>
    <row r="25" spans="1:5" s="4" customFormat="1">
      <c r="A25" s="5"/>
      <c r="B25" s="6"/>
      <c r="C25" s="6"/>
      <c r="D25" s="6"/>
      <c r="E25" s="6"/>
    </row>
    <row r="26" spans="1:5" s="4" customFormat="1">
      <c r="A26" s="5"/>
      <c r="B26" s="6"/>
      <c r="C26" s="6"/>
      <c r="D26" s="6"/>
      <c r="E26" s="6"/>
    </row>
    <row r="27" spans="1:5" s="4" customFormat="1">
      <c r="A27" s="5"/>
      <c r="B27" s="6"/>
      <c r="C27" s="6"/>
      <c r="D27" s="6"/>
      <c r="E27" s="6"/>
    </row>
    <row r="28" spans="1:5" s="4" customFormat="1">
      <c r="A28" s="5"/>
      <c r="B28" s="6"/>
      <c r="C28" s="6"/>
      <c r="D28" s="6"/>
      <c r="E28" s="6"/>
    </row>
    <row r="29" spans="1:5" s="4" customFormat="1">
      <c r="A29" s="5"/>
      <c r="B29" s="6"/>
      <c r="C29" s="6"/>
      <c r="D29" s="6"/>
      <c r="E29" s="6"/>
    </row>
    <row r="30" spans="1:5" s="4" customFormat="1">
      <c r="A30" s="5"/>
      <c r="B30" s="6"/>
      <c r="C30" s="6"/>
      <c r="D30" s="6"/>
      <c r="E30" s="6"/>
    </row>
    <row r="31" spans="1:5" s="4" customFormat="1">
      <c r="A31" s="5"/>
      <c r="B31" s="6"/>
      <c r="C31" s="6"/>
      <c r="D31" s="6"/>
      <c r="E31" s="6"/>
    </row>
    <row r="32" spans="1:5" s="4" customFormat="1">
      <c r="A32" s="5"/>
      <c r="B32" s="6"/>
      <c r="C32" s="6"/>
      <c r="D32" s="6"/>
      <c r="E32" s="6"/>
    </row>
    <row r="33" spans="1:5" s="4" customFormat="1">
      <c r="A33" s="5"/>
      <c r="B33" s="6"/>
      <c r="C33" s="6"/>
      <c r="D33" s="6"/>
      <c r="E33" s="6"/>
    </row>
    <row r="34" spans="1:5" s="4" customFormat="1">
      <c r="A34" s="5"/>
      <c r="B34" s="6"/>
      <c r="C34" s="6"/>
      <c r="D34" s="6"/>
      <c r="E34" s="6"/>
    </row>
    <row r="35" spans="1:5" s="4" customFormat="1">
      <c r="A35" s="5"/>
      <c r="B35" s="6"/>
      <c r="C35" s="6"/>
      <c r="D35" s="6"/>
      <c r="E35" s="6"/>
    </row>
    <row r="36" spans="1:5" s="4" customFormat="1">
      <c r="A36" s="5"/>
      <c r="B36" s="6"/>
      <c r="C36" s="6"/>
      <c r="D36" s="6"/>
      <c r="E36" s="6"/>
    </row>
    <row r="37" spans="1:5" s="4" customFormat="1">
      <c r="A37" s="5"/>
      <c r="B37" s="6"/>
      <c r="C37" s="6"/>
      <c r="D37" s="6"/>
      <c r="E37" s="6"/>
    </row>
    <row r="38" spans="1:5" s="4" customFormat="1">
      <c r="A38" s="5"/>
      <c r="B38" s="6"/>
      <c r="C38" s="6"/>
      <c r="D38" s="6"/>
      <c r="E38" s="6"/>
    </row>
    <row r="39" spans="1:5" s="4" customFormat="1">
      <c r="A39" s="5"/>
      <c r="B39" s="6"/>
      <c r="C39" s="6"/>
      <c r="D39" s="6"/>
      <c r="E39" s="6"/>
    </row>
    <row r="40" spans="1:5" s="4" customFormat="1">
      <c r="A40" s="5"/>
      <c r="B40" s="6"/>
      <c r="C40" s="6"/>
      <c r="D40" s="6"/>
      <c r="E40" s="6"/>
    </row>
    <row r="41" spans="1:5" s="4" customFormat="1">
      <c r="A41" s="5"/>
      <c r="B41" s="6"/>
      <c r="C41" s="6"/>
      <c r="D41" s="6"/>
      <c r="E41" s="6"/>
    </row>
    <row r="42" spans="1:5" s="4" customFormat="1">
      <c r="A42" s="5"/>
      <c r="B42" s="6"/>
      <c r="C42" s="6"/>
      <c r="D42" s="6"/>
      <c r="E42" s="6"/>
    </row>
    <row r="43" spans="1:5" s="4" customFormat="1">
      <c r="A43" s="5"/>
      <c r="B43" s="6"/>
      <c r="C43" s="6"/>
      <c r="D43" s="6"/>
      <c r="E43" s="6"/>
    </row>
    <row r="44" spans="1:5" s="4" customFormat="1">
      <c r="A44" s="5"/>
      <c r="B44" s="6"/>
      <c r="C44" s="6"/>
      <c r="D44" s="6"/>
      <c r="E44" s="6"/>
    </row>
    <row r="45" spans="1:5" s="4" customFormat="1">
      <c r="A45" s="5"/>
      <c r="B45" s="6"/>
      <c r="C45" s="6"/>
      <c r="D45" s="6"/>
      <c r="E45" s="6"/>
    </row>
    <row r="46" spans="1:5" s="4" customFormat="1">
      <c r="A46" s="5"/>
      <c r="B46" s="6"/>
      <c r="C46" s="6"/>
      <c r="D46" s="6"/>
      <c r="E46" s="6"/>
    </row>
    <row r="47" spans="1:5" s="4" customFormat="1">
      <c r="A47" s="5"/>
      <c r="B47" s="6"/>
      <c r="C47" s="6"/>
      <c r="D47" s="6"/>
      <c r="E47" s="6"/>
    </row>
    <row r="48" spans="1:5" s="4" customFormat="1">
      <c r="A48" s="5"/>
      <c r="B48" s="6"/>
      <c r="C48" s="6"/>
      <c r="D48" s="6"/>
      <c r="E48" s="6"/>
    </row>
    <row r="49" spans="1:5" s="4" customFormat="1">
      <c r="A49" s="5"/>
      <c r="B49" s="6"/>
      <c r="C49" s="6"/>
      <c r="D49" s="6"/>
      <c r="E49" s="6"/>
    </row>
    <row r="50" spans="1:5" s="4" customFormat="1">
      <c r="A50" s="5"/>
      <c r="B50" s="6"/>
      <c r="C50" s="6"/>
      <c r="D50" s="6"/>
      <c r="E50" s="6"/>
    </row>
    <row r="51" spans="1:5" s="4" customFormat="1">
      <c r="A51" s="5"/>
      <c r="B51" s="6"/>
      <c r="C51" s="6"/>
      <c r="D51" s="6"/>
      <c r="E51" s="6"/>
    </row>
    <row r="52" spans="1:5" s="4" customFormat="1">
      <c r="A52" s="5"/>
      <c r="B52" s="6"/>
      <c r="C52" s="6"/>
      <c r="D52" s="6"/>
      <c r="E52" s="6"/>
    </row>
    <row r="53" spans="1:5" s="4" customFormat="1">
      <c r="A53" s="5"/>
      <c r="B53" s="6"/>
      <c r="C53" s="6"/>
      <c r="D53" s="6"/>
      <c r="E53" s="6"/>
    </row>
    <row r="54" spans="1:5" s="4" customFormat="1">
      <c r="A54" s="5"/>
      <c r="B54" s="6"/>
      <c r="C54" s="6"/>
      <c r="D54" s="6"/>
      <c r="E54" s="6"/>
    </row>
    <row r="55" spans="1:5" s="4" customFormat="1">
      <c r="A55" s="5"/>
      <c r="B55" s="6"/>
      <c r="C55" s="6"/>
      <c r="D55" s="6"/>
      <c r="E55" s="6"/>
    </row>
    <row r="56" spans="1:5" s="4" customFormat="1">
      <c r="A56" s="5"/>
      <c r="B56" s="6"/>
      <c r="C56" s="6"/>
      <c r="D56" s="6"/>
      <c r="E56" s="6"/>
    </row>
    <row r="57" spans="1:5" s="4" customFormat="1">
      <c r="A57" s="5"/>
      <c r="B57" s="6"/>
      <c r="C57" s="6"/>
      <c r="D57" s="6"/>
      <c r="E57" s="6"/>
    </row>
    <row r="58" spans="1:5" s="4" customFormat="1">
      <c r="A58" s="5"/>
      <c r="B58" s="6"/>
      <c r="C58" s="6"/>
      <c r="D58" s="6"/>
      <c r="E58" s="6"/>
    </row>
    <row r="59" spans="1:5" s="4" customFormat="1">
      <c r="A59" s="5"/>
      <c r="B59" s="6"/>
      <c r="C59" s="6"/>
      <c r="D59" s="6"/>
      <c r="E59" s="6"/>
    </row>
    <row r="60" spans="1:5" s="4" customFormat="1">
      <c r="A60" s="5"/>
      <c r="B60" s="6"/>
      <c r="C60" s="6"/>
      <c r="D60" s="6"/>
      <c r="E60" s="6"/>
    </row>
    <row r="61" spans="1:5" s="4" customFormat="1">
      <c r="A61" s="5"/>
      <c r="B61" s="6"/>
      <c r="C61" s="6"/>
      <c r="D61" s="6"/>
      <c r="E61" s="6"/>
    </row>
    <row r="62" spans="1:5" s="4" customFormat="1">
      <c r="A62" s="5"/>
      <c r="B62" s="6"/>
      <c r="C62" s="6"/>
      <c r="D62" s="6"/>
      <c r="E62" s="6"/>
    </row>
    <row r="63" spans="1:5" s="4" customFormat="1">
      <c r="A63" s="5"/>
      <c r="B63" s="6"/>
      <c r="C63" s="6"/>
      <c r="D63" s="6"/>
      <c r="E63" s="6"/>
    </row>
    <row r="64" spans="1:5" s="4" customFormat="1">
      <c r="A64" s="5"/>
      <c r="B64" s="6"/>
      <c r="C64" s="6"/>
      <c r="D64" s="6"/>
      <c r="E64" s="6"/>
    </row>
    <row r="65" spans="1:5" s="4" customFormat="1">
      <c r="A65" s="5"/>
      <c r="B65" s="6"/>
      <c r="C65" s="6"/>
      <c r="D65" s="6"/>
      <c r="E65" s="6"/>
    </row>
    <row r="66" spans="1:5" s="4" customFormat="1">
      <c r="A66" s="5"/>
      <c r="B66" s="6"/>
      <c r="C66" s="6"/>
      <c r="D66" s="6"/>
      <c r="E66" s="6"/>
    </row>
    <row r="67" spans="1:5" s="4" customFormat="1">
      <c r="A67" s="5"/>
      <c r="B67" s="6"/>
      <c r="C67" s="6"/>
      <c r="D67" s="6"/>
      <c r="E67" s="6"/>
    </row>
    <row r="68" spans="1:5" s="4" customFormat="1">
      <c r="A68" s="5"/>
      <c r="B68" s="6"/>
      <c r="C68" s="6"/>
      <c r="D68" s="6"/>
      <c r="E68" s="6"/>
    </row>
    <row r="69" spans="1:5" s="4" customFormat="1">
      <c r="A69" s="5"/>
      <c r="B69" s="6"/>
      <c r="C69" s="6"/>
      <c r="D69" s="6"/>
      <c r="E69" s="6"/>
    </row>
    <row r="70" spans="1:5" s="4" customFormat="1">
      <c r="A70" s="5"/>
      <c r="B70" s="6"/>
      <c r="C70" s="6"/>
      <c r="D70" s="6"/>
      <c r="E70" s="6"/>
    </row>
    <row r="71" spans="1:5" s="4" customFormat="1">
      <c r="A71" s="5"/>
      <c r="B71" s="6"/>
      <c r="C71" s="6"/>
      <c r="D71" s="6"/>
      <c r="E71" s="6"/>
    </row>
    <row r="72" spans="1:5" s="4" customFormat="1">
      <c r="A72" s="5"/>
      <c r="B72" s="6"/>
      <c r="C72" s="6"/>
      <c r="D72" s="6"/>
      <c r="E72" s="6"/>
    </row>
    <row r="73" spans="1:5" s="4" customFormat="1">
      <c r="A73" s="5"/>
      <c r="B73" s="6"/>
      <c r="C73" s="6"/>
      <c r="D73" s="6"/>
      <c r="E73" s="6"/>
    </row>
    <row r="74" spans="1:5" s="4" customFormat="1">
      <c r="A74" s="5"/>
      <c r="B74" s="6"/>
      <c r="C74" s="6"/>
      <c r="D74" s="6"/>
      <c r="E74" s="6"/>
    </row>
    <row r="75" spans="1:5" s="4" customFormat="1">
      <c r="A75" s="5"/>
      <c r="B75" s="6"/>
      <c r="C75" s="6"/>
      <c r="D75" s="6"/>
      <c r="E75" s="6"/>
    </row>
    <row r="76" spans="1:5" s="4" customFormat="1">
      <c r="A76" s="5"/>
      <c r="B76" s="6"/>
      <c r="C76" s="6"/>
      <c r="D76" s="6"/>
      <c r="E76" s="6"/>
    </row>
    <row r="77" spans="1:5" s="4" customFormat="1">
      <c r="A77" s="5"/>
      <c r="B77" s="6"/>
      <c r="C77" s="6"/>
      <c r="D77" s="6"/>
      <c r="E77" s="6"/>
    </row>
    <row r="78" spans="1:5" s="4" customFormat="1">
      <c r="A78" s="5"/>
      <c r="B78" s="6"/>
      <c r="C78" s="6"/>
      <c r="D78" s="6"/>
      <c r="E78" s="6"/>
    </row>
    <row r="79" spans="1:5" s="4" customFormat="1">
      <c r="A79" s="5"/>
      <c r="B79" s="6"/>
      <c r="C79" s="6"/>
      <c r="D79" s="6"/>
      <c r="E79" s="6"/>
    </row>
    <row r="80" spans="1:5" s="4" customFormat="1">
      <c r="A80" s="5"/>
      <c r="B80" s="6"/>
      <c r="C80" s="6"/>
      <c r="D80" s="6"/>
      <c r="E80" s="6"/>
    </row>
    <row r="81" spans="1:5" s="4" customFormat="1">
      <c r="A81" s="5"/>
      <c r="B81" s="6"/>
      <c r="C81" s="6"/>
      <c r="D81" s="6"/>
      <c r="E81" s="6"/>
    </row>
    <row r="82" spans="1:5" s="4" customFormat="1">
      <c r="A82" s="5"/>
      <c r="B82" s="6"/>
      <c r="C82" s="6"/>
      <c r="D82" s="6"/>
      <c r="E82" s="6"/>
    </row>
    <row r="83" spans="1:5" s="4" customFormat="1">
      <c r="A83" s="5"/>
      <c r="B83" s="6"/>
      <c r="C83" s="6"/>
      <c r="D83" s="6"/>
      <c r="E83" s="6"/>
    </row>
    <row r="84" spans="1:5" s="4" customFormat="1">
      <c r="A84" s="5"/>
      <c r="B84" s="6"/>
      <c r="C84" s="6"/>
      <c r="D84" s="6"/>
      <c r="E84" s="6"/>
    </row>
    <row r="85" spans="1:5" s="4" customFormat="1">
      <c r="A85" s="5"/>
      <c r="B85" s="6"/>
      <c r="C85" s="6"/>
      <c r="D85" s="6"/>
      <c r="E85" s="6"/>
    </row>
    <row r="86" spans="1:5" s="4" customFormat="1">
      <c r="A86" s="5"/>
      <c r="B86" s="6"/>
      <c r="C86" s="6"/>
      <c r="D86" s="6"/>
      <c r="E86" s="6"/>
    </row>
    <row r="87" spans="1:5" s="4" customFormat="1">
      <c r="A87" s="5"/>
      <c r="B87" s="6"/>
      <c r="C87" s="6"/>
      <c r="D87" s="6"/>
      <c r="E87" s="6"/>
    </row>
    <row r="88" spans="1:5" s="4" customFormat="1">
      <c r="A88" s="5"/>
      <c r="B88" s="6"/>
      <c r="C88" s="6"/>
      <c r="D88" s="6"/>
      <c r="E88" s="6"/>
    </row>
    <row r="89" spans="1:5" s="4" customFormat="1">
      <c r="A89" s="5"/>
      <c r="B89" s="6"/>
      <c r="C89" s="6"/>
      <c r="D89" s="6"/>
      <c r="E89" s="6"/>
    </row>
    <row r="90" spans="1:5" s="4" customFormat="1">
      <c r="A90" s="5"/>
      <c r="B90" s="6"/>
      <c r="C90" s="6"/>
      <c r="D90" s="6"/>
      <c r="E90" s="6"/>
    </row>
    <row r="91" spans="1:5" s="4" customFormat="1">
      <c r="A91" s="5"/>
      <c r="B91" s="6"/>
      <c r="C91" s="6"/>
      <c r="D91" s="6"/>
      <c r="E91" s="6"/>
    </row>
    <row r="92" spans="1:5" s="4" customFormat="1">
      <c r="A92" s="5"/>
      <c r="B92" s="6"/>
      <c r="C92" s="6"/>
      <c r="D92" s="6"/>
      <c r="E92" s="6"/>
    </row>
    <row r="93" spans="1:5" s="4" customFormat="1">
      <c r="A93" s="5"/>
      <c r="B93" s="6"/>
      <c r="C93" s="6"/>
      <c r="D93" s="6"/>
      <c r="E93" s="6"/>
    </row>
    <row r="94" spans="1:5" s="4" customFormat="1">
      <c r="A94" s="5"/>
      <c r="B94" s="6"/>
      <c r="C94" s="6"/>
      <c r="D94" s="6"/>
      <c r="E94" s="6"/>
    </row>
    <row r="95" spans="1:5" s="4" customFormat="1">
      <c r="A95" s="5"/>
      <c r="B95" s="6"/>
      <c r="C95" s="6"/>
      <c r="D95" s="6"/>
      <c r="E95" s="6"/>
    </row>
    <row r="96" spans="1:5" s="4" customFormat="1">
      <c r="A96" s="5"/>
      <c r="B96" s="6"/>
      <c r="C96" s="6"/>
      <c r="D96" s="6"/>
      <c r="E96" s="6"/>
    </row>
    <row r="97" spans="1:5" s="4" customFormat="1">
      <c r="A97" s="5"/>
      <c r="B97" s="6"/>
      <c r="C97" s="6"/>
      <c r="D97" s="6"/>
      <c r="E97" s="6"/>
    </row>
    <row r="98" spans="1:5" s="4" customFormat="1">
      <c r="A98" s="5"/>
      <c r="B98" s="6"/>
      <c r="C98" s="6"/>
      <c r="D98" s="6"/>
      <c r="E98" s="6"/>
    </row>
    <row r="99" spans="1:5" s="4" customFormat="1">
      <c r="A99" s="5"/>
      <c r="B99" s="6"/>
      <c r="C99" s="6"/>
      <c r="D99" s="6"/>
      <c r="E99" s="6"/>
    </row>
    <row r="100" spans="1:5" s="4" customFormat="1">
      <c r="A100" s="5"/>
      <c r="B100" s="6"/>
      <c r="C100" s="6"/>
      <c r="D100" s="6"/>
      <c r="E100" s="6"/>
    </row>
    <row r="101" spans="1:5" s="4" customFormat="1">
      <c r="A101" s="5"/>
      <c r="B101" s="6"/>
      <c r="C101" s="6"/>
      <c r="D101" s="6"/>
      <c r="E101" s="6"/>
    </row>
    <row r="102" spans="1:5" s="4" customFormat="1">
      <c r="A102" s="5"/>
      <c r="B102" s="6"/>
      <c r="C102" s="6"/>
      <c r="D102" s="6"/>
      <c r="E102" s="6"/>
    </row>
    <row r="103" spans="1:5" s="4" customFormat="1">
      <c r="A103" s="5"/>
      <c r="B103" s="6"/>
      <c r="C103" s="6"/>
      <c r="D103" s="6"/>
      <c r="E103" s="6"/>
    </row>
    <row r="104" spans="1:5" s="4" customFormat="1">
      <c r="A104" s="5"/>
      <c r="B104" s="6"/>
      <c r="C104" s="6"/>
      <c r="D104" s="6"/>
      <c r="E104" s="6"/>
    </row>
    <row r="105" spans="1:5" s="4" customFormat="1">
      <c r="A105" s="5"/>
      <c r="B105" s="6"/>
      <c r="C105" s="6"/>
      <c r="D105" s="6"/>
      <c r="E105" s="6"/>
    </row>
    <row r="106" spans="1:5" s="4" customFormat="1">
      <c r="A106" s="5"/>
      <c r="B106" s="6"/>
      <c r="C106" s="6"/>
      <c r="D106" s="6"/>
      <c r="E106" s="6"/>
    </row>
    <row r="107" spans="1:5" s="4" customFormat="1">
      <c r="A107" s="5"/>
      <c r="B107" s="6"/>
      <c r="C107" s="6"/>
      <c r="D107" s="6"/>
      <c r="E107" s="6"/>
    </row>
    <row r="108" spans="1:5" s="4" customFormat="1">
      <c r="A108" s="5"/>
      <c r="B108" s="6"/>
      <c r="C108" s="6"/>
      <c r="D108" s="6"/>
      <c r="E108" s="6"/>
    </row>
    <row r="109" spans="1:5" s="4" customFormat="1">
      <c r="A109" s="5"/>
      <c r="B109" s="6"/>
      <c r="C109" s="6"/>
      <c r="D109" s="6"/>
      <c r="E109" s="6"/>
    </row>
    <row r="110" spans="1:5" s="4" customFormat="1">
      <c r="A110" s="5"/>
      <c r="B110" s="6"/>
      <c r="C110" s="6"/>
      <c r="D110" s="6"/>
      <c r="E110" s="6"/>
    </row>
    <row r="111" spans="1:5" s="4" customFormat="1">
      <c r="A111" s="5"/>
      <c r="B111" s="6"/>
      <c r="C111" s="6"/>
      <c r="D111" s="6"/>
      <c r="E111" s="6"/>
    </row>
    <row r="112" spans="1:5" s="4" customFormat="1">
      <c r="A112" s="5"/>
      <c r="B112" s="6"/>
      <c r="C112" s="6"/>
      <c r="D112" s="6"/>
      <c r="E112" s="6"/>
    </row>
    <row r="113" spans="1:5" s="4" customFormat="1">
      <c r="A113" s="5"/>
      <c r="B113" s="6"/>
      <c r="C113" s="6"/>
      <c r="D113" s="6"/>
      <c r="E113" s="6"/>
    </row>
    <row r="114" spans="1:5" s="4" customFormat="1">
      <c r="A114" s="5"/>
      <c r="B114" s="6"/>
      <c r="C114" s="6"/>
      <c r="D114" s="6"/>
      <c r="E114" s="6"/>
    </row>
    <row r="115" spans="1:5" s="4" customFormat="1">
      <c r="A115" s="5"/>
      <c r="B115" s="6"/>
      <c r="C115" s="6"/>
      <c r="D115" s="6"/>
      <c r="E115" s="6"/>
    </row>
    <row r="116" spans="1:5" s="4" customFormat="1">
      <c r="A116" s="5"/>
      <c r="B116" s="6"/>
      <c r="C116" s="6"/>
      <c r="D116" s="6"/>
      <c r="E116" s="6"/>
    </row>
    <row r="117" spans="1:5" s="4" customFormat="1">
      <c r="A117" s="5"/>
      <c r="B117" s="6"/>
      <c r="C117" s="6"/>
      <c r="D117" s="6"/>
      <c r="E117" s="6"/>
    </row>
    <row r="118" spans="1:5" s="4" customFormat="1">
      <c r="A118" s="5"/>
      <c r="B118" s="6"/>
      <c r="C118" s="6"/>
      <c r="D118" s="6"/>
      <c r="E118" s="6"/>
    </row>
    <row r="119" spans="1:5" s="4" customFormat="1">
      <c r="A119" s="5"/>
      <c r="B119" s="6"/>
      <c r="C119" s="6"/>
      <c r="D119" s="6"/>
      <c r="E119" s="6"/>
    </row>
    <row r="120" spans="1:5" s="4" customFormat="1">
      <c r="A120" s="5"/>
      <c r="B120" s="6"/>
      <c r="C120" s="6"/>
      <c r="D120" s="6"/>
      <c r="E120" s="6"/>
    </row>
    <row r="121" spans="1:5" s="4" customFormat="1">
      <c r="A121" s="5"/>
      <c r="B121" s="6"/>
      <c r="C121" s="6"/>
      <c r="D121" s="6"/>
      <c r="E121" s="6"/>
    </row>
    <row r="122" spans="1:5" s="4" customFormat="1">
      <c r="A122" s="5"/>
      <c r="B122" s="6"/>
      <c r="C122" s="6"/>
      <c r="D122" s="6"/>
      <c r="E122" s="6"/>
    </row>
    <row r="123" spans="1:5" s="4" customFormat="1">
      <c r="A123" s="5"/>
      <c r="B123" s="6"/>
      <c r="C123" s="6"/>
      <c r="D123" s="6"/>
      <c r="E123" s="6"/>
    </row>
    <row r="124" spans="1:5" s="4" customFormat="1">
      <c r="A124" s="5"/>
      <c r="B124" s="6"/>
      <c r="C124" s="6"/>
      <c r="D124" s="6"/>
      <c r="E124" s="6"/>
    </row>
    <row r="125" spans="1:5" s="4" customFormat="1">
      <c r="A125" s="5"/>
      <c r="B125" s="6"/>
      <c r="C125" s="6"/>
      <c r="D125" s="6"/>
      <c r="E125" s="6"/>
    </row>
    <row r="126" spans="1:5" s="4" customFormat="1">
      <c r="A126" s="5"/>
      <c r="B126" s="6"/>
      <c r="C126" s="6"/>
      <c r="D126" s="6"/>
      <c r="E126" s="6"/>
    </row>
    <row r="127" spans="1:5" s="4" customFormat="1">
      <c r="A127" s="5"/>
      <c r="B127" s="6"/>
      <c r="C127" s="6"/>
      <c r="D127" s="6"/>
      <c r="E127" s="6"/>
    </row>
    <row r="128" spans="1:5" s="4" customFormat="1">
      <c r="A128" s="5"/>
      <c r="B128" s="6"/>
      <c r="C128" s="6"/>
      <c r="D128" s="6"/>
      <c r="E128" s="6"/>
    </row>
    <row r="129" spans="1:5" s="4" customFormat="1">
      <c r="A129" s="5"/>
      <c r="B129" s="6"/>
      <c r="C129" s="6"/>
      <c r="D129" s="6"/>
      <c r="E129" s="6"/>
    </row>
  </sheetData>
  <phoneticPr fontId="0" type="noConversion"/>
  <printOptions horizontalCentered="1"/>
  <pageMargins left="0.25" right="0.25" top="2" bottom="0" header="0.75" footer="0.5"/>
  <pageSetup scale="88" orientation="portrait"/>
  <headerFooter alignWithMargins="0">
    <oddHeader>&amp;C&amp;"Lucida Sans Unicode,Bold Italic"&amp;24AISD Girls Fall Classic
2007
(Team Results)</oddHeader>
  </headerFooter>
  <rowBreaks count="3" manualBreakCount="3">
    <brk id="30" max="6" man="1"/>
    <brk id="67" max="6" man="1"/>
    <brk id="109" max="6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</vt:lpstr>
      <vt:lpstr>Individual Results</vt:lpstr>
      <vt:lpstr>Team Results</vt:lpstr>
    </vt:vector>
  </TitlesOfParts>
  <Company>Austin Independent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kshevlin</dc:creator>
  <cp:lastModifiedBy>Stephanie MCCOLLUM</cp:lastModifiedBy>
  <cp:lastPrinted>2002-04-10T05:08:25Z</cp:lastPrinted>
  <dcterms:created xsi:type="dcterms:W3CDTF">2007-02-09T14:57:53Z</dcterms:created>
  <dcterms:modified xsi:type="dcterms:W3CDTF">2014-03-04T09:30:03Z</dcterms:modified>
</cp:coreProperties>
</file>